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ADM COND SEX017" sheetId="1" r:id="rId1"/>
    <sheet name="ADMCONDSEX17" sheetId="2" r:id="rId2"/>
  </sheets>
  <externalReferences>
    <externalReference r:id="rId5"/>
  </externalReferences>
  <definedNames>
    <definedName name="_xlnm.Print_Area" localSheetId="0">'ADM COND SEX017'!$A$1:$I$77</definedName>
    <definedName name="_xlnm.Print_Area" localSheetId="1">'ADMCONDSEX17'!$A$1:$I$72</definedName>
  </definedNames>
  <calcPr fullCalcOnLoad="1"/>
</workbook>
</file>

<file path=xl/sharedStrings.xml><?xml version="1.0" encoding="utf-8"?>
<sst xmlns="http://schemas.openxmlformats.org/spreadsheetml/2006/main" count="151" uniqueCount="131">
  <si>
    <t>ADMINISTRATIVOS POR CONDICIÓN Y SEXO, SEGÚN DEPENDENCIA</t>
  </si>
  <si>
    <t>UNALM 2017</t>
  </si>
  <si>
    <t>N°</t>
  </si>
  <si>
    <t>NOMBRE DEPENDENCIA</t>
  </si>
  <si>
    <t>PERSONAL ADMINISTRATIVO</t>
  </si>
  <si>
    <t>TOTAL</t>
  </si>
  <si>
    <t>NOMBRADO</t>
  </si>
  <si>
    <t>CONTRATADO</t>
  </si>
  <si>
    <t>T</t>
  </si>
  <si>
    <t>F</t>
  </si>
  <si>
    <t>M</t>
  </si>
  <si>
    <t>RECTORADO</t>
  </si>
  <si>
    <t>OFICINA DE CALIDAD Y ACREDITACIÓN UNIVERSITARIA</t>
  </si>
  <si>
    <t>OFICINA DE SERVICIOS INFORMÁTICOS</t>
  </si>
  <si>
    <t>UNIDAD DE TECNOLOGÍA Y OPERACIONES</t>
  </si>
  <si>
    <t>UNIDAD DE SISTEMAS DE INFORMACIÓN</t>
  </si>
  <si>
    <t>SECRETARIA GENERAL</t>
  </si>
  <si>
    <t>OFICINA DE RELACIONES PUBLICAS E IMAGEN INSTITUCIONAL</t>
  </si>
  <si>
    <t>VICERRECTORADO DE INVESTIGACIÓN</t>
  </si>
  <si>
    <t>OFICINA DE  GESTIÓN DE LA INVESTIGACIÓN</t>
  </si>
  <si>
    <t>VICERRECTORADO ACADÉMICO</t>
  </si>
  <si>
    <t>OFICINA DE ESTUDIOS Y REGISTROS ACADÉMICOS</t>
  </si>
  <si>
    <t>UNIDAD DE REGISTRO</t>
  </si>
  <si>
    <t>UNIDAD DE PROGRAMACIÓN Y SERVICIO ACADÉMICO</t>
  </si>
  <si>
    <t>UNIDAD DE INNOVACIÓN EDUCATIVA</t>
  </si>
  <si>
    <t>OFICINA DE EXTENSIÓN Y PROYECCIÓN SOCIAL</t>
  </si>
  <si>
    <t>UNIDAD DE ASISTENCIA TÉCNICA</t>
  </si>
  <si>
    <t>UNIDAD DE CAPACITACIÓN</t>
  </si>
  <si>
    <t>OFICINA DE BIENESTAR UNIVERSITARIO</t>
  </si>
  <si>
    <t>UNIDAD DE ASUNTOS ESTUDIANTILES</t>
  </si>
  <si>
    <t>UNIDAD DE SERVICIO MEDICO</t>
  </si>
  <si>
    <t>UNIDAD DE ACTIVIDADES DEPORTIVAS</t>
  </si>
  <si>
    <t>UNIDAD DE ACTIVIDADES CULTURALES</t>
  </si>
  <si>
    <t>UNIDAD DE SERVICIOS ALIMENTICIOS</t>
  </si>
  <si>
    <t>BIBLIOTECA AGRÍCOLA NACIONAL</t>
  </si>
  <si>
    <t>UNIDAD DE PROCESOS TÉCNICOS</t>
  </si>
  <si>
    <t>UNIDAD DE ATENCIÓN AL PUBLICO</t>
  </si>
  <si>
    <t>ÓRGANO DE CONTROL INSTITUCIONAL</t>
  </si>
  <si>
    <t>OFICINA DE ASESORÍA LEGAL</t>
  </si>
  <si>
    <t>OFICINA DE COOPERACIÓN TÉCNICA</t>
  </si>
  <si>
    <t>OFICINA  DE PLANIFICACIÓN</t>
  </si>
  <si>
    <t>UNIDAD DE PLANEAMIENTO Y PROYECTOS DE INVERSIÓN</t>
  </si>
  <si>
    <t>UNIDAD DE PRESUPUESTO</t>
  </si>
  <si>
    <t>UNIDAD DE RACIONALIZACIÓN</t>
  </si>
  <si>
    <t>DIRECCIÓN GENERAL DE ADMINISTRACIÓN</t>
  </si>
  <si>
    <t>OFICINA DE INFRAESTRUCTURA FÍSICA</t>
  </si>
  <si>
    <t>OFICINA DE ECONOMÍA</t>
  </si>
  <si>
    <t>UNIDAD DE CONTABILIDAD</t>
  </si>
  <si>
    <t>UNIDAD DE TESORERÍA</t>
  </si>
  <si>
    <t>UNIDAD DE ABASTECIMIENTO</t>
  </si>
  <si>
    <t>UNIDAD DE BIENES PATRIMONIALES</t>
  </si>
  <si>
    <t>OFICINA DE RECURSOS HUMANOS</t>
  </si>
  <si>
    <t>DPTO. DE PERSONAL DOCENTE</t>
  </si>
  <si>
    <t>DPTO. DE PERSONAL NO DOCENTE</t>
  </si>
  <si>
    <t>DPTO. DE REMUNERACIONES Y PENSIONES</t>
  </si>
  <si>
    <t>TRAMITE REGLAMENTARIO</t>
  </si>
  <si>
    <t>OFICINA  DE SERVICIOS GENERALES</t>
  </si>
  <si>
    <t>UNIDAD DE MANTENIMIENTO DE SERVICIOS BÁSICOS</t>
  </si>
  <si>
    <t>UNIDAD DE TRANSPORTE</t>
  </si>
  <si>
    <t>UNIDAD DE SEGURIDAD</t>
  </si>
  <si>
    <t>FACULTAD  DE  AGRONOMÍA</t>
  </si>
  <si>
    <t>DPTO. ACAD. DE ENTOMOLOGÍA</t>
  </si>
  <si>
    <t>DPTO. ACAD. DE FITOPATOLOGÍA</t>
  </si>
  <si>
    <t>DPTO. ACAD. DE FITOTECNIA</t>
  </si>
  <si>
    <t>DPTO. ACAD. DE HORTICULTURA</t>
  </si>
  <si>
    <t>DPTO. ACAD. DE SUELOS</t>
  </si>
  <si>
    <t>PIPS. EN ALGODONERO</t>
  </si>
  <si>
    <t>PIPS. EN CEREALES</t>
  </si>
  <si>
    <t>PIPS. EN FRUTAS</t>
  </si>
  <si>
    <t>PIPS. EN HORTALIZAS</t>
  </si>
  <si>
    <t>PIPS. EN MAÍZ</t>
  </si>
  <si>
    <t>SUBTOTALES</t>
  </si>
  <si>
    <t>Fuente: Oficina de Recursos Humanos</t>
  </si>
  <si>
    <t>PIPS. EN PLANTAS ORNAMENTALES</t>
  </si>
  <si>
    <t>PIPS. EN PAPA</t>
  </si>
  <si>
    <t>PIPS. EN LEGUMINOSAS Y GRANOS</t>
  </si>
  <si>
    <t>PIPS. EN PASTOS FORRAJES</t>
  </si>
  <si>
    <t>CAMPO AGRÍCOLA EXPERIMENTAL</t>
  </si>
  <si>
    <t>FACULTAD  DE  CIENCIAS</t>
  </si>
  <si>
    <t>DPTO. ACAD. DE BIOLOGÍA</t>
  </si>
  <si>
    <t>DPTO. ACAD. DE INGENIERÍA AMBIENTAL FÍSICA Y METEOROLOGÍA.</t>
  </si>
  <si>
    <t>DPTO. ACAD. DE MATEMÁTICA</t>
  </si>
  <si>
    <t>DPTO. ACAD. DE QUÍMICA</t>
  </si>
  <si>
    <t>FACULTAD  DE  CIENCIAS FORESTALES</t>
  </si>
  <si>
    <t>DPTO. ACAD. DE INDUSTRIAS FORESTALES</t>
  </si>
  <si>
    <t>DPTO. ACAD. DE MANEJO FORESTAL</t>
  </si>
  <si>
    <t>VIVERO FORESTAL</t>
  </si>
  <si>
    <t>FACULTAD  DE  ECONOMÍA Y PLANIFICACIÓN</t>
  </si>
  <si>
    <t>DPTO. ACAD. DE CIENCIAS HUMANAS</t>
  </si>
  <si>
    <t>DPTO. ACAD. DE ECONOMÍA Y PLANIFICACIÓN</t>
  </si>
  <si>
    <t>DPTO. ACAD. DE ESTADÍSTICA E INFORMÁTICA</t>
  </si>
  <si>
    <t>DPTO. ACAD. DE GESTIÓN EMPRESARIAL</t>
  </si>
  <si>
    <t>FACULTAD  DE  INDUSTRIAS ALIMENTARIAS</t>
  </si>
  <si>
    <t>DPTO. ACAD. DE ING. DE ALIMENTOS Y PROD. AGROP.</t>
  </si>
  <si>
    <t>DPTO. ACAD. DE TECN. DE ALIM. PROG. AGROP.</t>
  </si>
  <si>
    <t>FACULTAD  DE  INGENIERÍA AGRÍCOLA</t>
  </si>
  <si>
    <t>DPTO. ACAD. DE MECANIZACIÓN Y ENERGÍA</t>
  </si>
  <si>
    <t>DPTO. ACAD. DE ORDENAMIENTO TERRITORIAL Y CONSTRUCCIÓN</t>
  </si>
  <si>
    <t>DPTO. ACAD. DE RECURSOS HÍDRICOS</t>
  </si>
  <si>
    <t>FACULTAD  DE  PESQUERÍA</t>
  </si>
  <si>
    <t>DPTO. ACAD. DE ACUICULTURA E INDUSTRIAS PESQUERAS</t>
  </si>
  <si>
    <t>DPTO. ACAD. DE MANEJO PESQUERO Y MEDIO AMBIENTE</t>
  </si>
  <si>
    <t>CENTRO DE INVESTIGACIÓN PESQUERA</t>
  </si>
  <si>
    <t>FACULTAD  DE  ZOOTECNIA</t>
  </si>
  <si>
    <t>DPTO. ACAD. DE NUTRICIÓN</t>
  </si>
  <si>
    <t>DPTO. ACAD. DE PRODUCCIÓN ANIMAL</t>
  </si>
  <si>
    <t>PIPS. EN ALIMENTOS</t>
  </si>
  <si>
    <t>PIPS. EN AVICULTURA</t>
  </si>
  <si>
    <t>PIPS. EN CARNES</t>
  </si>
  <si>
    <t>PIPS. EN CERDOS</t>
  </si>
  <si>
    <t>PIPS. EN GANADERÍA TROPICAL</t>
  </si>
  <si>
    <t>PIPS. EN LECHE</t>
  </si>
  <si>
    <t>PIPS. EN MEJORAMIENTO ANIMAL</t>
  </si>
  <si>
    <t>PIPS. EN OVINOS Y CAMÉLIDOS</t>
  </si>
  <si>
    <t>PLANTA PILOTO DE ALIMENTO</t>
  </si>
  <si>
    <t>LABORATORIO DE PANIFICACIÓN</t>
  </si>
  <si>
    <t>UNIDAD EXPERIMENTAL DE AVICULTURA</t>
  </si>
  <si>
    <t>LABORATORIO DE BENEFICIO DE ANIMALES</t>
  </si>
  <si>
    <t>GRANJA DE ANIMALES MENORES</t>
  </si>
  <si>
    <t>UNIDAD EXPERIMENTAL DE ZOOTECNIA</t>
  </si>
  <si>
    <t>ESCUELA   DE  POST-GRADO</t>
  </si>
  <si>
    <t>CENTRO DE PRODUCCIÓN Y SERVICIOS</t>
  </si>
  <si>
    <t>PLANTA PILOTO DE LECHE</t>
  </si>
  <si>
    <t>MUSEO</t>
  </si>
  <si>
    <t>INSTITUTOS REGIONALES DE DESARROLLO</t>
  </si>
  <si>
    <t>IRD. COSTA</t>
  </si>
  <si>
    <t>IRD. SIERRA</t>
  </si>
  <si>
    <t>IRD. SELVA</t>
  </si>
  <si>
    <t>INSTITUTO LA MOLINA CALIDAD TOTAL</t>
  </si>
  <si>
    <t>CENTRO DE ADMISIÓN Y PROMOCIÓN</t>
  </si>
  <si>
    <t>TOTALES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</si>
</sst>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 style="medium">
        <color theme="9" tint="-0.4999699890613556"/>
      </left>
      <right/>
      <top/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ouble">
        <color theme="9" tint="-0.4999699890613556"/>
      </bottom>
    </border>
    <border>
      <left style="thin">
        <color theme="9" tint="-0.4999699890613556"/>
      </left>
      <right/>
      <top/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/>
      <bottom style="double">
        <color theme="9" tint="-0.4999699890613556"/>
      </bottom>
    </border>
    <border>
      <left/>
      <right style="thin">
        <color theme="9" tint="-0.4999699890613556"/>
      </right>
      <top/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ouble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  <border>
      <left/>
      <right style="medium">
        <color theme="9" tint="-0.4999699890613556"/>
      </right>
      <top style="medium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/>
    </border>
    <border>
      <left/>
      <right/>
      <top style="medium">
        <color theme="9" tint="-0.4999699890613556"/>
      </top>
      <bottom/>
    </border>
    <border>
      <left/>
      <right/>
      <top/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/>
    </xf>
    <xf numFmtId="0" fontId="40" fillId="0" borderId="19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17" xfId="0" applyFont="1" applyBorder="1" applyAlignment="1">
      <alignment/>
    </xf>
    <xf numFmtId="0" fontId="40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0" fillId="33" borderId="35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0" fillId="33" borderId="38" xfId="0" applyFont="1" applyFill="1" applyBorder="1" applyAlignment="1">
      <alignment horizontal="center" vertical="center"/>
    </xf>
    <xf numFmtId="0" fontId="40" fillId="33" borderId="39" xfId="0" applyFont="1" applyFill="1" applyBorder="1" applyAlignment="1">
      <alignment horizontal="center" vertical="center"/>
    </xf>
    <xf numFmtId="0" fontId="40" fillId="33" borderId="40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41" xfId="0" applyFont="1" applyBorder="1" applyAlignment="1">
      <alignment/>
    </xf>
    <xf numFmtId="0" fontId="40" fillId="0" borderId="42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vertical="center"/>
    </xf>
    <xf numFmtId="0" fontId="0" fillId="0" borderId="34" xfId="0" applyBorder="1" applyAlignment="1">
      <alignment/>
    </xf>
    <xf numFmtId="0" fontId="40" fillId="0" borderId="33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5" fillId="0" borderId="0" xfId="52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40" fillId="33" borderId="55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56" xfId="0" applyFont="1" applyFill="1" applyBorder="1" applyAlignment="1">
      <alignment horizontal="center" vertical="center"/>
    </xf>
    <xf numFmtId="0" fontId="40" fillId="33" borderId="57" xfId="0" applyFont="1" applyFill="1" applyBorder="1" applyAlignment="1">
      <alignment horizontal="center" vertical="center"/>
    </xf>
    <xf numFmtId="0" fontId="40" fillId="33" borderId="58" xfId="0" applyFont="1" applyFill="1" applyBorder="1" applyAlignment="1">
      <alignment horizontal="center" vertical="center"/>
    </xf>
    <xf numFmtId="0" fontId="40" fillId="33" borderId="59" xfId="0" applyFont="1" applyFill="1" applyBorder="1" applyAlignment="1">
      <alignment horizontal="center" vertical="center"/>
    </xf>
    <xf numFmtId="0" fontId="40" fillId="33" borderId="60" xfId="0" applyFont="1" applyFill="1" applyBorder="1" applyAlignment="1">
      <alignment horizontal="center" vertical="center"/>
    </xf>
    <xf numFmtId="0" fontId="40" fillId="33" borderId="61" xfId="0" applyFont="1" applyFill="1" applyBorder="1" applyAlignment="1">
      <alignment horizontal="center" vertical="center"/>
    </xf>
    <xf numFmtId="0" fontId="40" fillId="33" borderId="62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63" xfId="0" applyFont="1" applyFill="1" applyBorder="1" applyAlignment="1">
      <alignment horizontal="center" vertical="center"/>
    </xf>
    <xf numFmtId="0" fontId="40" fillId="33" borderId="49" xfId="0" applyFont="1" applyFill="1" applyBorder="1" applyAlignment="1">
      <alignment horizontal="center" vertical="center"/>
    </xf>
    <xf numFmtId="0" fontId="40" fillId="33" borderId="64" xfId="0" applyFont="1" applyFill="1" applyBorder="1" applyAlignment="1">
      <alignment horizontal="center" vertical="center"/>
    </xf>
    <xf numFmtId="0" fontId="40" fillId="33" borderId="65" xfId="0" applyFont="1" applyFill="1" applyBorder="1" applyAlignment="1">
      <alignment horizontal="center" vertical="center"/>
    </xf>
    <xf numFmtId="0" fontId="40" fillId="33" borderId="50" xfId="0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ondicion , grupo ocupacional, sexo por dependenci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%20Estadistico%20UNALM%202017\Cap%207-RRH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17"/>
      <sheetName val="DNCS 2017"/>
      <sheetName val="DNCP 17"/>
      <sheetName val="DCCD 17-I"/>
      <sheetName val="DCCD 17-II"/>
      <sheetName val="DCCS 17-I"/>
      <sheetName val="DCCS 17-II"/>
      <sheetName val="DCCP 2017"/>
      <sheetName val="ADM COND SEX017(1)"/>
      <sheetName val="ADMCONDSEX17(2)"/>
      <sheetName val="ADM.INSTRUCC 17"/>
      <sheetName val="ADM GRUOCUP 17(1)"/>
      <sheetName val="ADM GRUOCUP 17(2)"/>
    </sheetNames>
    <sheetDataSet>
      <sheetData sheetId="8">
        <row r="69">
          <cell r="C69">
            <v>234</v>
          </cell>
          <cell r="D69">
            <v>90</v>
          </cell>
          <cell r="E69">
            <v>144</v>
          </cell>
          <cell r="F69">
            <v>74</v>
          </cell>
          <cell r="G69">
            <v>35</v>
          </cell>
          <cell r="H69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4"/>
  <sheetViews>
    <sheetView zoomScalePageLayoutView="0" workbookViewId="0" topLeftCell="B1">
      <selection activeCell="M13" sqref="M13"/>
    </sheetView>
  </sheetViews>
  <sheetFormatPr defaultColWidth="11.421875" defaultRowHeight="15"/>
  <cols>
    <col min="1" max="1" width="5.421875" style="5" customWidth="1"/>
    <col min="2" max="2" width="54.00390625" style="5" customWidth="1"/>
    <col min="3" max="8" width="7.8515625" style="4" customWidth="1"/>
    <col min="9" max="9" width="10.00390625" style="40" customWidth="1"/>
    <col min="10" max="16" width="11.421875" style="4" customWidth="1"/>
    <col min="17" max="16384" width="11.421875" style="5" customWidth="1"/>
  </cols>
  <sheetData>
    <row r="1" spans="1:9" ht="12" thickTop="1">
      <c r="A1" s="1"/>
      <c r="B1" s="1"/>
      <c r="C1" s="2"/>
      <c r="D1" s="2"/>
      <c r="E1" s="2"/>
      <c r="F1" s="2"/>
      <c r="G1" s="2"/>
      <c r="H1" s="2"/>
      <c r="I1" s="3"/>
    </row>
    <row r="2" spans="1:31" ht="15.7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9" ht="15.7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5.25" customHeight="1" thickBot="1">
      <c r="A4" s="8"/>
      <c r="B4" s="8"/>
      <c r="C4" s="9"/>
      <c r="D4" s="9"/>
      <c r="E4" s="9"/>
      <c r="F4" s="9"/>
      <c r="G4" s="9"/>
      <c r="H4" s="9"/>
      <c r="I4" s="10"/>
    </row>
    <row r="5" spans="1:9" ht="15" customHeight="1" thickBot="1">
      <c r="A5" s="74" t="s">
        <v>2</v>
      </c>
      <c r="B5" s="76" t="s">
        <v>3</v>
      </c>
      <c r="C5" s="79" t="s">
        <v>4</v>
      </c>
      <c r="D5" s="80"/>
      <c r="E5" s="80"/>
      <c r="F5" s="80"/>
      <c r="G5" s="80"/>
      <c r="H5" s="81"/>
      <c r="I5" s="82" t="s">
        <v>5</v>
      </c>
    </row>
    <row r="6" spans="1:9" ht="12.75" customHeight="1" thickBot="1">
      <c r="A6" s="75"/>
      <c r="B6" s="77"/>
      <c r="C6" s="85" t="s">
        <v>6</v>
      </c>
      <c r="D6" s="86"/>
      <c r="E6" s="87"/>
      <c r="F6" s="85" t="s">
        <v>7</v>
      </c>
      <c r="G6" s="86"/>
      <c r="H6" s="88"/>
      <c r="I6" s="83"/>
    </row>
    <row r="7" spans="1:9" ht="12.75" customHeight="1" thickBot="1">
      <c r="A7" s="75"/>
      <c r="B7" s="78"/>
      <c r="C7" s="11" t="s">
        <v>8</v>
      </c>
      <c r="D7" s="12" t="s">
        <v>9</v>
      </c>
      <c r="E7" s="13" t="s">
        <v>10</v>
      </c>
      <c r="F7" s="14" t="s">
        <v>8</v>
      </c>
      <c r="G7" s="15" t="s">
        <v>9</v>
      </c>
      <c r="H7" s="16" t="s">
        <v>10</v>
      </c>
      <c r="I7" s="84"/>
    </row>
    <row r="8" spans="1:9" ht="13.5" customHeight="1" thickTop="1">
      <c r="A8" s="17">
        <v>1</v>
      </c>
      <c r="B8" s="18" t="s">
        <v>11</v>
      </c>
      <c r="C8" s="19">
        <f aca="true" t="shared" si="0" ref="C8:C68">D8+E8</f>
        <v>4</v>
      </c>
      <c r="D8" s="20">
        <v>4</v>
      </c>
      <c r="E8" s="21">
        <v>0</v>
      </c>
      <c r="F8" s="22">
        <f aca="true" t="shared" si="1" ref="F8:F68">G8+H8</f>
        <v>2</v>
      </c>
      <c r="G8" s="23">
        <v>1</v>
      </c>
      <c r="H8" s="24">
        <v>1</v>
      </c>
      <c r="I8" s="19">
        <f aca="true" t="shared" si="2" ref="I8:I68">F8+C8</f>
        <v>6</v>
      </c>
    </row>
    <row r="9" spans="1:9" ht="13.5" customHeight="1">
      <c r="A9" s="17">
        <v>2</v>
      </c>
      <c r="B9" s="25" t="s">
        <v>12</v>
      </c>
      <c r="C9" s="26">
        <f t="shared" si="0"/>
        <v>1</v>
      </c>
      <c r="D9" s="27">
        <v>1</v>
      </c>
      <c r="E9" s="28">
        <v>0</v>
      </c>
      <c r="F9" s="29">
        <f t="shared" si="1"/>
        <v>0</v>
      </c>
      <c r="G9" s="30">
        <v>0</v>
      </c>
      <c r="H9" s="31">
        <v>0</v>
      </c>
      <c r="I9" s="26">
        <f t="shared" si="2"/>
        <v>1</v>
      </c>
    </row>
    <row r="10" spans="1:9" ht="13.5" customHeight="1">
      <c r="A10" s="17">
        <v>3</v>
      </c>
      <c r="B10" s="25" t="s">
        <v>13</v>
      </c>
      <c r="C10" s="26">
        <f t="shared" si="0"/>
        <v>1</v>
      </c>
      <c r="D10" s="27">
        <v>1</v>
      </c>
      <c r="E10" s="28">
        <v>0</v>
      </c>
      <c r="F10" s="29">
        <f t="shared" si="1"/>
        <v>0</v>
      </c>
      <c r="G10" s="30">
        <v>0</v>
      </c>
      <c r="H10" s="31">
        <v>0</v>
      </c>
      <c r="I10" s="26">
        <f t="shared" si="2"/>
        <v>1</v>
      </c>
    </row>
    <row r="11" spans="1:9" ht="13.5" customHeight="1">
      <c r="A11" s="17">
        <v>4</v>
      </c>
      <c r="B11" s="25" t="s">
        <v>14</v>
      </c>
      <c r="C11" s="26">
        <f t="shared" si="0"/>
        <v>7</v>
      </c>
      <c r="D11" s="27">
        <v>1</v>
      </c>
      <c r="E11" s="28">
        <v>6</v>
      </c>
      <c r="F11" s="29">
        <f t="shared" si="1"/>
        <v>0</v>
      </c>
      <c r="G11" s="30">
        <v>0</v>
      </c>
      <c r="H11" s="31">
        <v>0</v>
      </c>
      <c r="I11" s="26">
        <f t="shared" si="2"/>
        <v>7</v>
      </c>
    </row>
    <row r="12" spans="1:9" ht="13.5" customHeight="1">
      <c r="A12" s="17">
        <v>5</v>
      </c>
      <c r="B12" s="25" t="s">
        <v>15</v>
      </c>
      <c r="C12" s="26">
        <f t="shared" si="0"/>
        <v>1</v>
      </c>
      <c r="D12" s="27">
        <v>1</v>
      </c>
      <c r="E12" s="28">
        <v>0</v>
      </c>
      <c r="F12" s="29">
        <f t="shared" si="1"/>
        <v>2</v>
      </c>
      <c r="G12" s="30">
        <v>2</v>
      </c>
      <c r="H12" s="31">
        <v>0</v>
      </c>
      <c r="I12" s="26">
        <f t="shared" si="2"/>
        <v>3</v>
      </c>
    </row>
    <row r="13" spans="1:9" ht="13.5" customHeight="1">
      <c r="A13" s="17">
        <v>6</v>
      </c>
      <c r="B13" s="25" t="s">
        <v>16</v>
      </c>
      <c r="C13" s="26">
        <f t="shared" si="0"/>
        <v>5</v>
      </c>
      <c r="D13" s="27">
        <v>3</v>
      </c>
      <c r="E13" s="28">
        <v>2</v>
      </c>
      <c r="F13" s="29">
        <f t="shared" si="1"/>
        <v>5</v>
      </c>
      <c r="G13" s="30">
        <v>4</v>
      </c>
      <c r="H13" s="31">
        <v>1</v>
      </c>
      <c r="I13" s="26">
        <f t="shared" si="2"/>
        <v>10</v>
      </c>
    </row>
    <row r="14" spans="1:9" ht="13.5" customHeight="1">
      <c r="A14" s="17">
        <v>7</v>
      </c>
      <c r="B14" s="25" t="s">
        <v>17</v>
      </c>
      <c r="C14" s="26">
        <f t="shared" si="0"/>
        <v>2</v>
      </c>
      <c r="D14" s="27">
        <v>2</v>
      </c>
      <c r="E14" s="28">
        <v>0</v>
      </c>
      <c r="F14" s="29">
        <f t="shared" si="1"/>
        <v>0</v>
      </c>
      <c r="G14" s="30">
        <v>0</v>
      </c>
      <c r="H14" s="31">
        <v>0</v>
      </c>
      <c r="I14" s="26">
        <f t="shared" si="2"/>
        <v>2</v>
      </c>
    </row>
    <row r="15" spans="1:9" ht="13.5" customHeight="1">
      <c r="A15" s="17">
        <v>8</v>
      </c>
      <c r="B15" s="25" t="s">
        <v>18</v>
      </c>
      <c r="C15" s="26">
        <f t="shared" si="0"/>
        <v>2</v>
      </c>
      <c r="D15" s="27">
        <v>1</v>
      </c>
      <c r="E15" s="28">
        <v>1</v>
      </c>
      <c r="F15" s="29">
        <f t="shared" si="1"/>
        <v>3</v>
      </c>
      <c r="G15" s="30">
        <v>0</v>
      </c>
      <c r="H15" s="31">
        <v>3</v>
      </c>
      <c r="I15" s="26">
        <f t="shared" si="2"/>
        <v>5</v>
      </c>
    </row>
    <row r="16" spans="1:9" ht="13.5" customHeight="1">
      <c r="A16" s="17">
        <v>9</v>
      </c>
      <c r="B16" s="25" t="s">
        <v>19</v>
      </c>
      <c r="C16" s="26">
        <f t="shared" si="0"/>
        <v>1</v>
      </c>
      <c r="D16" s="27">
        <v>1</v>
      </c>
      <c r="E16" s="28">
        <v>0</v>
      </c>
      <c r="F16" s="29">
        <f t="shared" si="1"/>
        <v>0</v>
      </c>
      <c r="G16" s="30">
        <v>0</v>
      </c>
      <c r="H16" s="31">
        <v>0</v>
      </c>
      <c r="I16" s="26">
        <f t="shared" si="2"/>
        <v>1</v>
      </c>
    </row>
    <row r="17" spans="1:9" ht="13.5" customHeight="1">
      <c r="A17" s="17">
        <v>10</v>
      </c>
      <c r="B17" s="25" t="s">
        <v>20</v>
      </c>
      <c r="C17" s="26">
        <f t="shared" si="0"/>
        <v>1</v>
      </c>
      <c r="D17" s="27">
        <v>1</v>
      </c>
      <c r="E17" s="28">
        <v>0</v>
      </c>
      <c r="F17" s="29">
        <f t="shared" si="1"/>
        <v>1</v>
      </c>
      <c r="G17" s="30">
        <v>0</v>
      </c>
      <c r="H17" s="31">
        <v>1</v>
      </c>
      <c r="I17" s="26">
        <f t="shared" si="2"/>
        <v>2</v>
      </c>
    </row>
    <row r="18" spans="1:9" ht="13.5" customHeight="1">
      <c r="A18" s="17">
        <v>11</v>
      </c>
      <c r="B18" s="25" t="s">
        <v>21</v>
      </c>
      <c r="C18" s="26">
        <f t="shared" si="0"/>
        <v>1</v>
      </c>
      <c r="D18" s="27">
        <v>1</v>
      </c>
      <c r="E18" s="28">
        <v>0</v>
      </c>
      <c r="F18" s="29">
        <f t="shared" si="1"/>
        <v>0</v>
      </c>
      <c r="G18" s="30">
        <v>0</v>
      </c>
      <c r="H18" s="31">
        <v>0</v>
      </c>
      <c r="I18" s="26">
        <f t="shared" si="2"/>
        <v>1</v>
      </c>
    </row>
    <row r="19" spans="1:9" ht="13.5" customHeight="1">
      <c r="A19" s="17">
        <v>12</v>
      </c>
      <c r="B19" s="25" t="s">
        <v>22</v>
      </c>
      <c r="C19" s="26">
        <f t="shared" si="0"/>
        <v>4</v>
      </c>
      <c r="D19" s="27">
        <v>2</v>
      </c>
      <c r="E19" s="28">
        <v>2</v>
      </c>
      <c r="F19" s="29">
        <f t="shared" si="1"/>
        <v>2</v>
      </c>
      <c r="G19" s="30">
        <v>0</v>
      </c>
      <c r="H19" s="31">
        <v>2</v>
      </c>
      <c r="I19" s="26">
        <f t="shared" si="2"/>
        <v>6</v>
      </c>
    </row>
    <row r="20" spans="1:9" ht="13.5" customHeight="1">
      <c r="A20" s="17">
        <v>13</v>
      </c>
      <c r="B20" s="25" t="s">
        <v>23</v>
      </c>
      <c r="C20" s="26">
        <f t="shared" si="0"/>
        <v>5</v>
      </c>
      <c r="D20" s="27">
        <v>3</v>
      </c>
      <c r="E20" s="28">
        <v>2</v>
      </c>
      <c r="F20" s="29">
        <f t="shared" si="1"/>
        <v>0</v>
      </c>
      <c r="G20" s="30">
        <v>0</v>
      </c>
      <c r="H20" s="31">
        <v>0</v>
      </c>
      <c r="I20" s="26">
        <f t="shared" si="2"/>
        <v>5</v>
      </c>
    </row>
    <row r="21" spans="1:9" ht="13.5" customHeight="1">
      <c r="A21" s="17">
        <v>14</v>
      </c>
      <c r="B21" s="25" t="s">
        <v>24</v>
      </c>
      <c r="C21" s="26">
        <f t="shared" si="0"/>
        <v>0</v>
      </c>
      <c r="D21" s="27">
        <v>0</v>
      </c>
      <c r="E21" s="28">
        <v>0</v>
      </c>
      <c r="F21" s="29">
        <f t="shared" si="1"/>
        <v>0</v>
      </c>
      <c r="G21" s="30">
        <v>0</v>
      </c>
      <c r="H21" s="31">
        <v>0</v>
      </c>
      <c r="I21" s="26">
        <f t="shared" si="2"/>
        <v>0</v>
      </c>
    </row>
    <row r="22" spans="1:9" ht="13.5" customHeight="1">
      <c r="A22" s="17">
        <v>15</v>
      </c>
      <c r="B22" s="25" t="s">
        <v>25</v>
      </c>
      <c r="C22" s="26">
        <f t="shared" si="0"/>
        <v>2</v>
      </c>
      <c r="D22" s="27">
        <v>1</v>
      </c>
      <c r="E22" s="28">
        <v>1</v>
      </c>
      <c r="F22" s="29">
        <f t="shared" si="1"/>
        <v>2</v>
      </c>
      <c r="G22" s="30">
        <v>0</v>
      </c>
      <c r="H22" s="31">
        <v>2</v>
      </c>
      <c r="I22" s="26">
        <f t="shared" si="2"/>
        <v>4</v>
      </c>
    </row>
    <row r="23" spans="1:9" ht="13.5" customHeight="1">
      <c r="A23" s="17">
        <v>16</v>
      </c>
      <c r="B23" s="25" t="s">
        <v>26</v>
      </c>
      <c r="C23" s="26">
        <f t="shared" si="0"/>
        <v>0</v>
      </c>
      <c r="D23" s="27">
        <v>0</v>
      </c>
      <c r="E23" s="28">
        <v>0</v>
      </c>
      <c r="F23" s="29">
        <f t="shared" si="1"/>
        <v>1</v>
      </c>
      <c r="G23" s="30">
        <v>0</v>
      </c>
      <c r="H23" s="31">
        <v>1</v>
      </c>
      <c r="I23" s="26">
        <f t="shared" si="2"/>
        <v>1</v>
      </c>
    </row>
    <row r="24" spans="1:9" ht="13.5" customHeight="1">
      <c r="A24" s="17">
        <v>17</v>
      </c>
      <c r="B24" s="25" t="s">
        <v>27</v>
      </c>
      <c r="C24" s="26">
        <f t="shared" si="0"/>
        <v>5</v>
      </c>
      <c r="D24" s="27">
        <v>2</v>
      </c>
      <c r="E24" s="28">
        <v>3</v>
      </c>
      <c r="F24" s="29">
        <f t="shared" si="1"/>
        <v>1</v>
      </c>
      <c r="G24" s="30">
        <v>1</v>
      </c>
      <c r="H24" s="31">
        <v>0</v>
      </c>
      <c r="I24" s="26">
        <f t="shared" si="2"/>
        <v>6</v>
      </c>
    </row>
    <row r="25" spans="1:9" ht="13.5" customHeight="1">
      <c r="A25" s="17">
        <v>18</v>
      </c>
      <c r="B25" s="25" t="s">
        <v>28</v>
      </c>
      <c r="C25" s="26">
        <f t="shared" si="0"/>
        <v>0</v>
      </c>
      <c r="D25" s="27">
        <v>0</v>
      </c>
      <c r="E25" s="28">
        <v>0</v>
      </c>
      <c r="F25" s="29">
        <f t="shared" si="1"/>
        <v>2</v>
      </c>
      <c r="G25" s="30">
        <v>1</v>
      </c>
      <c r="H25" s="31">
        <v>1</v>
      </c>
      <c r="I25" s="26">
        <f t="shared" si="2"/>
        <v>2</v>
      </c>
    </row>
    <row r="26" spans="1:9" ht="13.5" customHeight="1">
      <c r="A26" s="17">
        <v>19</v>
      </c>
      <c r="B26" s="25" t="s">
        <v>29</v>
      </c>
      <c r="C26" s="26">
        <f t="shared" si="0"/>
        <v>3</v>
      </c>
      <c r="D26" s="27">
        <v>3</v>
      </c>
      <c r="E26" s="28">
        <v>0</v>
      </c>
      <c r="F26" s="29">
        <f t="shared" si="1"/>
        <v>1</v>
      </c>
      <c r="G26" s="30">
        <v>1</v>
      </c>
      <c r="H26" s="31">
        <v>0</v>
      </c>
      <c r="I26" s="26">
        <f t="shared" si="2"/>
        <v>4</v>
      </c>
    </row>
    <row r="27" spans="1:9" ht="13.5" customHeight="1">
      <c r="A27" s="17">
        <v>20</v>
      </c>
      <c r="B27" s="25" t="s">
        <v>30</v>
      </c>
      <c r="C27" s="26">
        <f t="shared" si="0"/>
        <v>0</v>
      </c>
      <c r="D27" s="27">
        <v>0</v>
      </c>
      <c r="E27" s="28">
        <v>0</v>
      </c>
      <c r="F27" s="29">
        <f t="shared" si="1"/>
        <v>0</v>
      </c>
      <c r="G27" s="30">
        <v>0</v>
      </c>
      <c r="H27" s="31">
        <v>0</v>
      </c>
      <c r="I27" s="26">
        <f t="shared" si="2"/>
        <v>0</v>
      </c>
    </row>
    <row r="28" spans="1:9" ht="13.5" customHeight="1">
      <c r="A28" s="17">
        <v>21</v>
      </c>
      <c r="B28" s="25" t="s">
        <v>31</v>
      </c>
      <c r="C28" s="26">
        <f t="shared" si="0"/>
        <v>3</v>
      </c>
      <c r="D28" s="27">
        <v>1</v>
      </c>
      <c r="E28" s="28">
        <v>2</v>
      </c>
      <c r="F28" s="29">
        <f t="shared" si="1"/>
        <v>0</v>
      </c>
      <c r="G28" s="30">
        <v>0</v>
      </c>
      <c r="H28" s="31">
        <v>0</v>
      </c>
      <c r="I28" s="26">
        <f t="shared" si="2"/>
        <v>3</v>
      </c>
    </row>
    <row r="29" spans="1:9" ht="13.5" customHeight="1">
      <c r="A29" s="17">
        <v>22</v>
      </c>
      <c r="B29" s="25" t="s">
        <v>32</v>
      </c>
      <c r="C29" s="26">
        <f t="shared" si="0"/>
        <v>0</v>
      </c>
      <c r="D29" s="27">
        <v>0</v>
      </c>
      <c r="E29" s="28">
        <v>0</v>
      </c>
      <c r="F29" s="29">
        <f t="shared" si="1"/>
        <v>0</v>
      </c>
      <c r="G29" s="30">
        <v>0</v>
      </c>
      <c r="H29" s="31">
        <v>0</v>
      </c>
      <c r="I29" s="26">
        <f t="shared" si="2"/>
        <v>0</v>
      </c>
    </row>
    <row r="30" spans="1:9" ht="13.5" customHeight="1">
      <c r="A30" s="17">
        <v>23</v>
      </c>
      <c r="B30" s="25" t="s">
        <v>33</v>
      </c>
      <c r="C30" s="26">
        <f t="shared" si="0"/>
        <v>5</v>
      </c>
      <c r="D30" s="27">
        <v>2</v>
      </c>
      <c r="E30" s="28">
        <v>3</v>
      </c>
      <c r="F30" s="29">
        <f t="shared" si="1"/>
        <v>2</v>
      </c>
      <c r="G30" s="30">
        <v>1</v>
      </c>
      <c r="H30" s="31">
        <v>1</v>
      </c>
      <c r="I30" s="26">
        <f t="shared" si="2"/>
        <v>7</v>
      </c>
    </row>
    <row r="31" spans="1:9" ht="13.5" customHeight="1">
      <c r="A31" s="17">
        <v>24</v>
      </c>
      <c r="B31" s="25" t="s">
        <v>34</v>
      </c>
      <c r="C31" s="26">
        <f t="shared" si="0"/>
        <v>1</v>
      </c>
      <c r="D31" s="27">
        <v>1</v>
      </c>
      <c r="E31" s="28">
        <v>0</v>
      </c>
      <c r="F31" s="29">
        <f t="shared" si="1"/>
        <v>0</v>
      </c>
      <c r="G31" s="30">
        <v>0</v>
      </c>
      <c r="H31" s="31">
        <v>0</v>
      </c>
      <c r="I31" s="26">
        <f t="shared" si="2"/>
        <v>1</v>
      </c>
    </row>
    <row r="32" spans="1:9" ht="13.5" customHeight="1">
      <c r="A32" s="17">
        <v>25</v>
      </c>
      <c r="B32" s="25" t="s">
        <v>35</v>
      </c>
      <c r="C32" s="26">
        <f t="shared" si="0"/>
        <v>2</v>
      </c>
      <c r="D32" s="27">
        <v>1</v>
      </c>
      <c r="E32" s="28">
        <v>1</v>
      </c>
      <c r="F32" s="29">
        <f t="shared" si="1"/>
        <v>2</v>
      </c>
      <c r="G32" s="30">
        <v>1</v>
      </c>
      <c r="H32" s="31">
        <v>1</v>
      </c>
      <c r="I32" s="26">
        <f t="shared" si="2"/>
        <v>4</v>
      </c>
    </row>
    <row r="33" spans="1:9" ht="13.5" customHeight="1">
      <c r="A33" s="17">
        <v>26</v>
      </c>
      <c r="B33" s="25" t="s">
        <v>36</v>
      </c>
      <c r="C33" s="26">
        <f t="shared" si="0"/>
        <v>14</v>
      </c>
      <c r="D33" s="27">
        <v>1</v>
      </c>
      <c r="E33" s="28">
        <v>13</v>
      </c>
      <c r="F33" s="29">
        <f t="shared" si="1"/>
        <v>3</v>
      </c>
      <c r="G33" s="30">
        <v>2</v>
      </c>
      <c r="H33" s="31">
        <v>1</v>
      </c>
      <c r="I33" s="26">
        <f t="shared" si="2"/>
        <v>17</v>
      </c>
    </row>
    <row r="34" spans="1:9" ht="13.5" customHeight="1">
      <c r="A34" s="17">
        <v>27</v>
      </c>
      <c r="B34" s="25" t="s">
        <v>15</v>
      </c>
      <c r="C34" s="26">
        <f t="shared" si="0"/>
        <v>3</v>
      </c>
      <c r="D34" s="27">
        <v>1</v>
      </c>
      <c r="E34" s="28">
        <v>2</v>
      </c>
      <c r="F34" s="29">
        <f t="shared" si="1"/>
        <v>1</v>
      </c>
      <c r="G34" s="30">
        <v>0</v>
      </c>
      <c r="H34" s="31">
        <v>1</v>
      </c>
      <c r="I34" s="26">
        <f t="shared" si="2"/>
        <v>4</v>
      </c>
    </row>
    <row r="35" spans="1:9" ht="13.5" customHeight="1">
      <c r="A35" s="17">
        <v>28</v>
      </c>
      <c r="B35" s="25" t="s">
        <v>37</v>
      </c>
      <c r="C35" s="26">
        <f t="shared" si="0"/>
        <v>3</v>
      </c>
      <c r="D35" s="27">
        <v>1</v>
      </c>
      <c r="E35" s="28">
        <v>2</v>
      </c>
      <c r="F35" s="29">
        <f t="shared" si="1"/>
        <v>0</v>
      </c>
      <c r="G35" s="30">
        <v>0</v>
      </c>
      <c r="H35" s="31">
        <v>0</v>
      </c>
      <c r="I35" s="26">
        <f t="shared" si="2"/>
        <v>3</v>
      </c>
    </row>
    <row r="36" spans="1:9" ht="13.5" customHeight="1">
      <c r="A36" s="17">
        <v>29</v>
      </c>
      <c r="B36" s="25" t="s">
        <v>38</v>
      </c>
      <c r="C36" s="26">
        <f t="shared" si="0"/>
        <v>1</v>
      </c>
      <c r="D36" s="27">
        <v>1</v>
      </c>
      <c r="E36" s="28">
        <v>0</v>
      </c>
      <c r="F36" s="29">
        <f t="shared" si="1"/>
        <v>2</v>
      </c>
      <c r="G36" s="30">
        <v>1</v>
      </c>
      <c r="H36" s="31">
        <v>1</v>
      </c>
      <c r="I36" s="26">
        <f t="shared" si="2"/>
        <v>3</v>
      </c>
    </row>
    <row r="37" spans="1:9" ht="13.5" customHeight="1">
      <c r="A37" s="17">
        <v>30</v>
      </c>
      <c r="B37" s="25" t="s">
        <v>39</v>
      </c>
      <c r="C37" s="26">
        <f t="shared" si="0"/>
        <v>1</v>
      </c>
      <c r="D37" s="27">
        <v>1</v>
      </c>
      <c r="E37" s="28">
        <v>0</v>
      </c>
      <c r="F37" s="29">
        <f t="shared" si="1"/>
        <v>0</v>
      </c>
      <c r="G37" s="30">
        <v>0</v>
      </c>
      <c r="H37" s="31">
        <v>0</v>
      </c>
      <c r="I37" s="26">
        <f t="shared" si="2"/>
        <v>1</v>
      </c>
    </row>
    <row r="38" spans="1:9" ht="13.5" customHeight="1">
      <c r="A38" s="17">
        <v>31</v>
      </c>
      <c r="B38" s="25" t="s">
        <v>40</v>
      </c>
      <c r="C38" s="26">
        <f t="shared" si="0"/>
        <v>1</v>
      </c>
      <c r="D38" s="27">
        <v>1</v>
      </c>
      <c r="E38" s="28">
        <v>0</v>
      </c>
      <c r="F38" s="29">
        <f t="shared" si="1"/>
        <v>1</v>
      </c>
      <c r="G38" s="30">
        <v>0</v>
      </c>
      <c r="H38" s="31">
        <v>1</v>
      </c>
      <c r="I38" s="26">
        <f t="shared" si="2"/>
        <v>2</v>
      </c>
    </row>
    <row r="39" spans="1:9" ht="13.5" customHeight="1">
      <c r="A39" s="17">
        <v>32</v>
      </c>
      <c r="B39" s="25" t="s">
        <v>41</v>
      </c>
      <c r="C39" s="26">
        <f t="shared" si="0"/>
        <v>1</v>
      </c>
      <c r="D39" s="27">
        <v>1</v>
      </c>
      <c r="E39" s="28">
        <v>0</v>
      </c>
      <c r="F39" s="29">
        <f t="shared" si="1"/>
        <v>2</v>
      </c>
      <c r="G39" s="30">
        <v>0</v>
      </c>
      <c r="H39" s="31">
        <v>2</v>
      </c>
      <c r="I39" s="26">
        <f t="shared" si="2"/>
        <v>3</v>
      </c>
    </row>
    <row r="40" spans="1:9" ht="13.5" customHeight="1">
      <c r="A40" s="17">
        <v>33</v>
      </c>
      <c r="B40" s="25" t="s">
        <v>42</v>
      </c>
      <c r="C40" s="26">
        <f t="shared" si="0"/>
        <v>2</v>
      </c>
      <c r="D40" s="27">
        <v>1</v>
      </c>
      <c r="E40" s="28">
        <v>1</v>
      </c>
      <c r="F40" s="29">
        <f t="shared" si="1"/>
        <v>1</v>
      </c>
      <c r="G40" s="30">
        <v>1</v>
      </c>
      <c r="H40" s="31">
        <v>0</v>
      </c>
      <c r="I40" s="26">
        <f t="shared" si="2"/>
        <v>3</v>
      </c>
    </row>
    <row r="41" spans="1:9" ht="13.5" customHeight="1">
      <c r="A41" s="17">
        <v>34</v>
      </c>
      <c r="B41" s="25" t="s">
        <v>43</v>
      </c>
      <c r="C41" s="26">
        <f t="shared" si="0"/>
        <v>2</v>
      </c>
      <c r="D41" s="27">
        <v>2</v>
      </c>
      <c r="E41" s="28">
        <v>0</v>
      </c>
      <c r="F41" s="29">
        <f t="shared" si="1"/>
        <v>2</v>
      </c>
      <c r="G41" s="30">
        <v>1</v>
      </c>
      <c r="H41" s="31">
        <v>1</v>
      </c>
      <c r="I41" s="26">
        <f t="shared" si="2"/>
        <v>4</v>
      </c>
    </row>
    <row r="42" spans="1:9" ht="13.5" customHeight="1">
      <c r="A42" s="17">
        <v>35</v>
      </c>
      <c r="B42" s="25" t="s">
        <v>44</v>
      </c>
      <c r="C42" s="26">
        <f t="shared" si="0"/>
        <v>3</v>
      </c>
      <c r="D42" s="27">
        <v>2</v>
      </c>
      <c r="E42" s="28">
        <v>1</v>
      </c>
      <c r="F42" s="29">
        <f t="shared" si="1"/>
        <v>2</v>
      </c>
      <c r="G42" s="30">
        <v>0</v>
      </c>
      <c r="H42" s="31">
        <v>2</v>
      </c>
      <c r="I42" s="26">
        <f t="shared" si="2"/>
        <v>5</v>
      </c>
    </row>
    <row r="43" spans="1:9" ht="13.5" customHeight="1">
      <c r="A43" s="17">
        <v>36</v>
      </c>
      <c r="B43" s="25" t="s">
        <v>45</v>
      </c>
      <c r="C43" s="26">
        <f t="shared" si="0"/>
        <v>2</v>
      </c>
      <c r="D43" s="27">
        <v>2</v>
      </c>
      <c r="E43" s="28">
        <v>0</v>
      </c>
      <c r="F43" s="29">
        <f t="shared" si="1"/>
        <v>0</v>
      </c>
      <c r="G43" s="30">
        <v>0</v>
      </c>
      <c r="H43" s="31">
        <v>0</v>
      </c>
      <c r="I43" s="26">
        <f t="shared" si="2"/>
        <v>2</v>
      </c>
    </row>
    <row r="44" spans="1:9" ht="13.5" customHeight="1">
      <c r="A44" s="17">
        <v>37</v>
      </c>
      <c r="B44" s="25" t="s">
        <v>46</v>
      </c>
      <c r="C44" s="26">
        <f t="shared" si="0"/>
        <v>0</v>
      </c>
      <c r="D44" s="27">
        <v>0</v>
      </c>
      <c r="E44" s="28">
        <v>0</v>
      </c>
      <c r="F44" s="29">
        <f t="shared" si="1"/>
        <v>1</v>
      </c>
      <c r="G44" s="30">
        <v>1</v>
      </c>
      <c r="H44" s="31">
        <v>0</v>
      </c>
      <c r="I44" s="26">
        <f t="shared" si="2"/>
        <v>1</v>
      </c>
    </row>
    <row r="45" spans="1:9" ht="13.5" customHeight="1">
      <c r="A45" s="17">
        <v>38</v>
      </c>
      <c r="B45" s="25" t="s">
        <v>47</v>
      </c>
      <c r="C45" s="26">
        <f t="shared" si="0"/>
        <v>7</v>
      </c>
      <c r="D45" s="27">
        <v>4</v>
      </c>
      <c r="E45" s="28">
        <v>3</v>
      </c>
      <c r="F45" s="29">
        <f t="shared" si="1"/>
        <v>2</v>
      </c>
      <c r="G45" s="30">
        <v>2</v>
      </c>
      <c r="H45" s="31">
        <v>0</v>
      </c>
      <c r="I45" s="26">
        <f t="shared" si="2"/>
        <v>9</v>
      </c>
    </row>
    <row r="46" spans="1:9" ht="13.5" customHeight="1">
      <c r="A46" s="17">
        <v>39</v>
      </c>
      <c r="B46" s="25" t="s">
        <v>48</v>
      </c>
      <c r="C46" s="26">
        <f t="shared" si="0"/>
        <v>9</v>
      </c>
      <c r="D46" s="27">
        <v>5</v>
      </c>
      <c r="E46" s="28">
        <v>4</v>
      </c>
      <c r="F46" s="29">
        <f t="shared" si="1"/>
        <v>2</v>
      </c>
      <c r="G46" s="30">
        <v>2</v>
      </c>
      <c r="H46" s="31">
        <v>0</v>
      </c>
      <c r="I46" s="26">
        <f t="shared" si="2"/>
        <v>11</v>
      </c>
    </row>
    <row r="47" spans="1:9" ht="13.5" customHeight="1">
      <c r="A47" s="17">
        <v>40</v>
      </c>
      <c r="B47" s="25" t="s">
        <v>49</v>
      </c>
      <c r="C47" s="26">
        <f t="shared" si="0"/>
        <v>8</v>
      </c>
      <c r="D47" s="27">
        <v>5</v>
      </c>
      <c r="E47" s="28">
        <v>3</v>
      </c>
      <c r="F47" s="29">
        <f t="shared" si="1"/>
        <v>0</v>
      </c>
      <c r="G47" s="30">
        <v>0</v>
      </c>
      <c r="H47" s="31">
        <v>0</v>
      </c>
      <c r="I47" s="26">
        <f t="shared" si="2"/>
        <v>8</v>
      </c>
    </row>
    <row r="48" spans="1:9" ht="13.5" customHeight="1">
      <c r="A48" s="17">
        <v>41</v>
      </c>
      <c r="B48" s="25" t="s">
        <v>50</v>
      </c>
      <c r="C48" s="26">
        <f t="shared" si="0"/>
        <v>6</v>
      </c>
      <c r="D48" s="27">
        <v>0</v>
      </c>
      <c r="E48" s="28">
        <v>6</v>
      </c>
      <c r="F48" s="29">
        <f t="shared" si="1"/>
        <v>1</v>
      </c>
      <c r="G48" s="30">
        <v>0</v>
      </c>
      <c r="H48" s="31">
        <v>1</v>
      </c>
      <c r="I48" s="26">
        <f t="shared" si="2"/>
        <v>7</v>
      </c>
    </row>
    <row r="49" spans="1:9" ht="13.5" customHeight="1">
      <c r="A49" s="17">
        <v>42</v>
      </c>
      <c r="B49" s="25" t="s">
        <v>51</v>
      </c>
      <c r="C49" s="26">
        <f t="shared" si="0"/>
        <v>2</v>
      </c>
      <c r="D49" s="27">
        <v>1</v>
      </c>
      <c r="E49" s="28">
        <v>1</v>
      </c>
      <c r="F49" s="29">
        <f t="shared" si="1"/>
        <v>2</v>
      </c>
      <c r="G49" s="30">
        <v>1</v>
      </c>
      <c r="H49" s="31">
        <v>1</v>
      </c>
      <c r="I49" s="26">
        <f t="shared" si="2"/>
        <v>4</v>
      </c>
    </row>
    <row r="50" spans="1:9" ht="13.5" customHeight="1">
      <c r="A50" s="17">
        <v>43</v>
      </c>
      <c r="B50" s="25" t="s">
        <v>52</v>
      </c>
      <c r="C50" s="26">
        <f t="shared" si="0"/>
        <v>3</v>
      </c>
      <c r="D50" s="27">
        <v>2</v>
      </c>
      <c r="E50" s="28">
        <v>1</v>
      </c>
      <c r="F50" s="29">
        <f t="shared" si="1"/>
        <v>2</v>
      </c>
      <c r="G50" s="30">
        <v>1</v>
      </c>
      <c r="H50" s="31">
        <v>1</v>
      </c>
      <c r="I50" s="26">
        <f t="shared" si="2"/>
        <v>5</v>
      </c>
    </row>
    <row r="51" spans="1:9" ht="13.5" customHeight="1">
      <c r="A51" s="17">
        <v>44</v>
      </c>
      <c r="B51" s="25" t="s">
        <v>53</v>
      </c>
      <c r="C51" s="26">
        <f t="shared" si="0"/>
        <v>3</v>
      </c>
      <c r="D51" s="27">
        <v>2</v>
      </c>
      <c r="E51" s="28">
        <v>1</v>
      </c>
      <c r="F51" s="29">
        <f t="shared" si="1"/>
        <v>6</v>
      </c>
      <c r="G51" s="30">
        <v>3</v>
      </c>
      <c r="H51" s="31">
        <v>3</v>
      </c>
      <c r="I51" s="26">
        <f t="shared" si="2"/>
        <v>9</v>
      </c>
    </row>
    <row r="52" spans="1:9" ht="13.5" customHeight="1">
      <c r="A52" s="17">
        <v>45</v>
      </c>
      <c r="B52" s="25" t="s">
        <v>54</v>
      </c>
      <c r="C52" s="26">
        <f t="shared" si="0"/>
        <v>8</v>
      </c>
      <c r="D52" s="27">
        <v>1</v>
      </c>
      <c r="E52" s="28">
        <v>7</v>
      </c>
      <c r="F52" s="29">
        <f t="shared" si="1"/>
        <v>1</v>
      </c>
      <c r="G52" s="30">
        <v>1</v>
      </c>
      <c r="H52" s="31">
        <v>0</v>
      </c>
      <c r="I52" s="26">
        <f t="shared" si="2"/>
        <v>9</v>
      </c>
    </row>
    <row r="53" spans="1:9" ht="13.5" customHeight="1">
      <c r="A53" s="17">
        <v>46</v>
      </c>
      <c r="B53" s="25" t="s">
        <v>55</v>
      </c>
      <c r="C53" s="26">
        <f t="shared" si="0"/>
        <v>2</v>
      </c>
      <c r="D53" s="27">
        <v>1</v>
      </c>
      <c r="E53" s="28">
        <v>1</v>
      </c>
      <c r="F53" s="29">
        <f t="shared" si="1"/>
        <v>1</v>
      </c>
      <c r="G53" s="30">
        <v>1</v>
      </c>
      <c r="H53" s="31">
        <v>0</v>
      </c>
      <c r="I53" s="26">
        <f t="shared" si="2"/>
        <v>3</v>
      </c>
    </row>
    <row r="54" spans="1:9" ht="13.5" customHeight="1">
      <c r="A54" s="17">
        <v>47</v>
      </c>
      <c r="B54" s="25" t="s">
        <v>56</v>
      </c>
      <c r="C54" s="26">
        <f t="shared" si="0"/>
        <v>5</v>
      </c>
      <c r="D54" s="27">
        <v>3</v>
      </c>
      <c r="E54" s="28">
        <v>2</v>
      </c>
      <c r="F54" s="29">
        <f t="shared" si="1"/>
        <v>0</v>
      </c>
      <c r="G54" s="30">
        <v>0</v>
      </c>
      <c r="H54" s="31">
        <v>0</v>
      </c>
      <c r="I54" s="26">
        <f t="shared" si="2"/>
        <v>5</v>
      </c>
    </row>
    <row r="55" spans="1:9" ht="13.5" customHeight="1">
      <c r="A55" s="17">
        <v>48</v>
      </c>
      <c r="B55" s="25" t="s">
        <v>57</v>
      </c>
      <c r="C55" s="26">
        <f t="shared" si="0"/>
        <v>22</v>
      </c>
      <c r="D55" s="27">
        <v>3</v>
      </c>
      <c r="E55" s="28">
        <v>19</v>
      </c>
      <c r="F55" s="29">
        <f t="shared" si="1"/>
        <v>8</v>
      </c>
      <c r="G55" s="30">
        <v>1</v>
      </c>
      <c r="H55" s="31">
        <v>7</v>
      </c>
      <c r="I55" s="26">
        <f t="shared" si="2"/>
        <v>30</v>
      </c>
    </row>
    <row r="56" spans="1:9" ht="13.5" customHeight="1">
      <c r="A56" s="17">
        <v>49</v>
      </c>
      <c r="B56" s="25" t="s">
        <v>58</v>
      </c>
      <c r="C56" s="26">
        <f t="shared" si="0"/>
        <v>19</v>
      </c>
      <c r="D56" s="27">
        <v>0</v>
      </c>
      <c r="E56" s="28">
        <v>19</v>
      </c>
      <c r="F56" s="29">
        <f t="shared" si="1"/>
        <v>1</v>
      </c>
      <c r="G56" s="30">
        <v>0</v>
      </c>
      <c r="H56" s="31">
        <v>1</v>
      </c>
      <c r="I56" s="26">
        <f t="shared" si="2"/>
        <v>20</v>
      </c>
    </row>
    <row r="57" spans="1:9" ht="13.5" customHeight="1">
      <c r="A57" s="17">
        <v>50</v>
      </c>
      <c r="B57" s="25" t="s">
        <v>59</v>
      </c>
      <c r="C57" s="26">
        <f t="shared" si="0"/>
        <v>0</v>
      </c>
      <c r="D57" s="27">
        <v>0</v>
      </c>
      <c r="E57" s="28">
        <v>0</v>
      </c>
      <c r="F57" s="29">
        <f t="shared" si="1"/>
        <v>0</v>
      </c>
      <c r="G57" s="30">
        <v>0</v>
      </c>
      <c r="H57" s="31">
        <v>0</v>
      </c>
      <c r="I57" s="26">
        <f t="shared" si="2"/>
        <v>0</v>
      </c>
    </row>
    <row r="58" spans="1:9" ht="13.5" customHeight="1">
      <c r="A58" s="17">
        <v>51</v>
      </c>
      <c r="B58" s="25" t="s">
        <v>60</v>
      </c>
      <c r="C58" s="26">
        <f t="shared" si="0"/>
        <v>3</v>
      </c>
      <c r="D58" s="27">
        <v>2</v>
      </c>
      <c r="E58" s="28">
        <v>1</v>
      </c>
      <c r="F58" s="29">
        <f t="shared" si="1"/>
        <v>1</v>
      </c>
      <c r="G58" s="30">
        <v>0</v>
      </c>
      <c r="H58" s="31">
        <v>1</v>
      </c>
      <c r="I58" s="26">
        <f t="shared" si="2"/>
        <v>4</v>
      </c>
    </row>
    <row r="59" spans="1:9" ht="13.5" customHeight="1">
      <c r="A59" s="17">
        <v>52</v>
      </c>
      <c r="B59" s="25" t="s">
        <v>61</v>
      </c>
      <c r="C59" s="26">
        <f t="shared" si="0"/>
        <v>5</v>
      </c>
      <c r="D59" s="27">
        <v>1</v>
      </c>
      <c r="E59" s="28">
        <v>4</v>
      </c>
      <c r="F59" s="29">
        <f t="shared" si="1"/>
        <v>0</v>
      </c>
      <c r="G59" s="30">
        <v>0</v>
      </c>
      <c r="H59" s="31">
        <v>0</v>
      </c>
      <c r="I59" s="26">
        <f t="shared" si="2"/>
        <v>5</v>
      </c>
    </row>
    <row r="60" spans="1:9" ht="13.5" customHeight="1">
      <c r="A60" s="17">
        <v>53</v>
      </c>
      <c r="B60" s="25" t="s">
        <v>62</v>
      </c>
      <c r="C60" s="26">
        <f t="shared" si="0"/>
        <v>7</v>
      </c>
      <c r="D60" s="27">
        <v>2</v>
      </c>
      <c r="E60" s="28">
        <v>5</v>
      </c>
      <c r="F60" s="29">
        <f t="shared" si="1"/>
        <v>1</v>
      </c>
      <c r="G60" s="30">
        <v>1</v>
      </c>
      <c r="H60" s="31">
        <v>0</v>
      </c>
      <c r="I60" s="26">
        <f t="shared" si="2"/>
        <v>8</v>
      </c>
    </row>
    <row r="61" spans="1:9" ht="13.5" customHeight="1">
      <c r="A61" s="17">
        <v>54</v>
      </c>
      <c r="B61" s="25" t="s">
        <v>63</v>
      </c>
      <c r="C61" s="26">
        <f t="shared" si="0"/>
        <v>2</v>
      </c>
      <c r="D61" s="27">
        <v>1</v>
      </c>
      <c r="E61" s="28">
        <v>1</v>
      </c>
      <c r="F61" s="29">
        <f t="shared" si="1"/>
        <v>0</v>
      </c>
      <c r="G61" s="30">
        <v>0</v>
      </c>
      <c r="H61" s="31">
        <v>0</v>
      </c>
      <c r="I61" s="26">
        <f t="shared" si="2"/>
        <v>2</v>
      </c>
    </row>
    <row r="62" spans="1:9" ht="13.5" customHeight="1">
      <c r="A62" s="17">
        <v>55</v>
      </c>
      <c r="B62" s="25" t="s">
        <v>64</v>
      </c>
      <c r="C62" s="26">
        <f t="shared" si="0"/>
        <v>2</v>
      </c>
      <c r="D62" s="27">
        <v>1</v>
      </c>
      <c r="E62" s="28">
        <v>1</v>
      </c>
      <c r="F62" s="29">
        <f t="shared" si="1"/>
        <v>2</v>
      </c>
      <c r="G62" s="30">
        <v>2</v>
      </c>
      <c r="H62" s="31">
        <v>0</v>
      </c>
      <c r="I62" s="26">
        <f t="shared" si="2"/>
        <v>4</v>
      </c>
    </row>
    <row r="63" spans="1:9" ht="13.5" customHeight="1">
      <c r="A63" s="17">
        <v>56</v>
      </c>
      <c r="B63" s="25" t="s">
        <v>65</v>
      </c>
      <c r="C63" s="26">
        <f t="shared" si="0"/>
        <v>8</v>
      </c>
      <c r="D63" s="27">
        <v>2</v>
      </c>
      <c r="E63" s="28">
        <v>6</v>
      </c>
      <c r="F63" s="29">
        <f t="shared" si="1"/>
        <v>0</v>
      </c>
      <c r="G63" s="30">
        <v>0</v>
      </c>
      <c r="H63" s="31">
        <v>0</v>
      </c>
      <c r="I63" s="26">
        <f t="shared" si="2"/>
        <v>8</v>
      </c>
    </row>
    <row r="64" spans="1:9" ht="13.5" customHeight="1">
      <c r="A64" s="17">
        <v>57</v>
      </c>
      <c r="B64" s="25" t="s">
        <v>66</v>
      </c>
      <c r="C64" s="26">
        <f t="shared" si="0"/>
        <v>4</v>
      </c>
      <c r="D64" s="27">
        <v>3</v>
      </c>
      <c r="E64" s="28">
        <v>1</v>
      </c>
      <c r="F64" s="29">
        <f t="shared" si="1"/>
        <v>0</v>
      </c>
      <c r="G64" s="30">
        <v>0</v>
      </c>
      <c r="H64" s="31">
        <v>0</v>
      </c>
      <c r="I64" s="26">
        <f t="shared" si="2"/>
        <v>4</v>
      </c>
    </row>
    <row r="65" spans="1:9" ht="13.5" customHeight="1">
      <c r="A65" s="17">
        <v>58</v>
      </c>
      <c r="B65" s="25" t="s">
        <v>67</v>
      </c>
      <c r="C65" s="26">
        <f t="shared" si="0"/>
        <v>7</v>
      </c>
      <c r="D65" s="27">
        <v>1</v>
      </c>
      <c r="E65" s="28">
        <v>6</v>
      </c>
      <c r="F65" s="29">
        <f t="shared" si="1"/>
        <v>2</v>
      </c>
      <c r="G65" s="30">
        <v>2</v>
      </c>
      <c r="H65" s="31">
        <v>0</v>
      </c>
      <c r="I65" s="26">
        <f t="shared" si="2"/>
        <v>9</v>
      </c>
    </row>
    <row r="66" spans="1:9" ht="13.5" customHeight="1">
      <c r="A66" s="17">
        <v>59</v>
      </c>
      <c r="B66" s="25" t="s">
        <v>68</v>
      </c>
      <c r="C66" s="26">
        <f t="shared" si="0"/>
        <v>2</v>
      </c>
      <c r="D66" s="27">
        <v>1</v>
      </c>
      <c r="E66" s="28">
        <v>1</v>
      </c>
      <c r="F66" s="29">
        <f t="shared" si="1"/>
        <v>1</v>
      </c>
      <c r="G66" s="30">
        <v>0</v>
      </c>
      <c r="H66" s="31">
        <v>1</v>
      </c>
      <c r="I66" s="26">
        <f t="shared" si="2"/>
        <v>3</v>
      </c>
    </row>
    <row r="67" spans="1:9" ht="13.5" customHeight="1">
      <c r="A67" s="17">
        <v>60</v>
      </c>
      <c r="B67" s="25" t="s">
        <v>69</v>
      </c>
      <c r="C67" s="26">
        <f t="shared" si="0"/>
        <v>2</v>
      </c>
      <c r="D67" s="27">
        <v>2</v>
      </c>
      <c r="E67" s="28">
        <v>0</v>
      </c>
      <c r="F67" s="29">
        <f t="shared" si="1"/>
        <v>0</v>
      </c>
      <c r="G67" s="30">
        <v>0</v>
      </c>
      <c r="H67" s="31">
        <v>0</v>
      </c>
      <c r="I67" s="26">
        <f t="shared" si="2"/>
        <v>2</v>
      </c>
    </row>
    <row r="68" spans="1:9" ht="13.5" customHeight="1" thickBot="1">
      <c r="A68" s="32">
        <v>61</v>
      </c>
      <c r="B68" s="25" t="s">
        <v>70</v>
      </c>
      <c r="C68" s="26">
        <f t="shared" si="0"/>
        <v>9</v>
      </c>
      <c r="D68" s="27">
        <v>0</v>
      </c>
      <c r="E68" s="28">
        <v>9</v>
      </c>
      <c r="F68" s="29">
        <f t="shared" si="1"/>
        <v>0</v>
      </c>
      <c r="G68" s="30">
        <v>0</v>
      </c>
      <c r="H68" s="31">
        <v>0</v>
      </c>
      <c r="I68" s="26">
        <f t="shared" si="2"/>
        <v>9</v>
      </c>
    </row>
    <row r="69" spans="1:9" ht="13.5" customHeight="1" thickBot="1">
      <c r="A69" s="70" t="s">
        <v>71</v>
      </c>
      <c r="B69" s="71"/>
      <c r="C69" s="33">
        <f aca="true" t="shared" si="3" ref="C69:I69">SUM(C8:C68)</f>
        <v>234</v>
      </c>
      <c r="D69" s="34">
        <f t="shared" si="3"/>
        <v>90</v>
      </c>
      <c r="E69" s="35">
        <f t="shared" si="3"/>
        <v>144</v>
      </c>
      <c r="F69" s="36">
        <f t="shared" si="3"/>
        <v>74</v>
      </c>
      <c r="G69" s="37">
        <f t="shared" si="3"/>
        <v>35</v>
      </c>
      <c r="H69" s="35">
        <f t="shared" si="3"/>
        <v>39</v>
      </c>
      <c r="I69" s="38">
        <f t="shared" si="3"/>
        <v>308</v>
      </c>
    </row>
    <row r="70" spans="1:9" ht="12" thickTop="1">
      <c r="A70" s="8" t="s">
        <v>72</v>
      </c>
      <c r="B70" s="8"/>
      <c r="C70" s="8"/>
      <c r="D70" s="8"/>
      <c r="E70" s="8"/>
      <c r="F70" s="8"/>
      <c r="G70" s="8"/>
      <c r="H70" s="8"/>
      <c r="I70" s="8"/>
    </row>
    <row r="71" spans="1:9" ht="11.25">
      <c r="A71" s="8"/>
      <c r="B71" s="8"/>
      <c r="C71" s="8"/>
      <c r="D71" s="8"/>
      <c r="E71" s="8"/>
      <c r="F71" s="8"/>
      <c r="G71" s="8"/>
      <c r="H71" s="8"/>
      <c r="I71" s="8"/>
    </row>
    <row r="72" spans="1:9" ht="11.25">
      <c r="A72" s="8"/>
      <c r="B72" s="8"/>
      <c r="C72" s="8"/>
      <c r="D72" s="8"/>
      <c r="E72" s="8"/>
      <c r="F72" s="8"/>
      <c r="G72" s="8"/>
      <c r="H72" s="8"/>
      <c r="I72" s="8"/>
    </row>
    <row r="73" spans="1:9" ht="11.25">
      <c r="A73" s="8"/>
      <c r="B73" s="8"/>
      <c r="C73" s="8"/>
      <c r="D73" s="8"/>
      <c r="E73" s="8"/>
      <c r="F73" s="8"/>
      <c r="G73" s="8"/>
      <c r="H73" s="8"/>
      <c r="I73" s="8"/>
    </row>
    <row r="74" spans="1:9" ht="11.25">
      <c r="A74" s="8"/>
      <c r="B74" s="8"/>
      <c r="C74" s="8"/>
      <c r="D74" s="8"/>
      <c r="E74" s="8"/>
      <c r="F74" s="8"/>
      <c r="G74" s="8"/>
      <c r="H74" s="8"/>
      <c r="I74" s="8"/>
    </row>
    <row r="75" spans="1:9" ht="11.25">
      <c r="A75" s="8"/>
      <c r="B75" s="8"/>
      <c r="C75" s="8"/>
      <c r="D75" s="8"/>
      <c r="E75" s="8"/>
      <c r="F75" s="8"/>
      <c r="G75" s="8"/>
      <c r="H75" s="8"/>
      <c r="I75" s="8"/>
    </row>
    <row r="76" spans="1:9" ht="11.25">
      <c r="A76" s="8"/>
      <c r="B76" s="8"/>
      <c r="C76" s="8"/>
      <c r="D76" s="8"/>
      <c r="E76" s="8"/>
      <c r="F76" s="8"/>
      <c r="G76" s="8"/>
      <c r="H76" s="8"/>
      <c r="I76" s="8"/>
    </row>
    <row r="77" spans="1:9" ht="12" thickBot="1">
      <c r="A77" s="39"/>
      <c r="B77" s="39"/>
      <c r="C77" s="39"/>
      <c r="D77" s="39"/>
      <c r="E77" s="39"/>
      <c r="F77" s="39"/>
      <c r="G77" s="39"/>
      <c r="H77" s="39"/>
      <c r="I77" s="39"/>
    </row>
    <row r="78" spans="3:9" ht="12" thickTop="1">
      <c r="C78" s="5"/>
      <c r="D78" s="5"/>
      <c r="E78" s="5"/>
      <c r="F78" s="5"/>
      <c r="G78" s="5"/>
      <c r="H78" s="5"/>
      <c r="I78" s="5"/>
    </row>
    <row r="79" spans="3:9" ht="11.25">
      <c r="C79" s="5"/>
      <c r="D79" s="5"/>
      <c r="E79" s="5"/>
      <c r="F79" s="5"/>
      <c r="G79" s="5"/>
      <c r="H79" s="5"/>
      <c r="I79" s="5"/>
    </row>
    <row r="80" spans="3:9" ht="11.25">
      <c r="C80" s="5"/>
      <c r="D80" s="5"/>
      <c r="E80" s="5"/>
      <c r="F80" s="5"/>
      <c r="G80" s="5"/>
      <c r="H80" s="5"/>
      <c r="I80" s="5"/>
    </row>
    <row r="81" spans="3:9" ht="11.25">
      <c r="C81" s="5"/>
      <c r="D81" s="5"/>
      <c r="E81" s="5"/>
      <c r="F81" s="5"/>
      <c r="G81" s="5"/>
      <c r="H81" s="5"/>
      <c r="I81" s="5"/>
    </row>
    <row r="82" spans="3:9" ht="11.25">
      <c r="C82" s="5"/>
      <c r="D82" s="5"/>
      <c r="E82" s="5"/>
      <c r="F82" s="5"/>
      <c r="G82" s="5"/>
      <c r="H82" s="5"/>
      <c r="I82" s="5"/>
    </row>
    <row r="83" spans="3:9" ht="11.25">
      <c r="C83" s="5"/>
      <c r="D83" s="5"/>
      <c r="E83" s="5"/>
      <c r="F83" s="5"/>
      <c r="G83" s="5"/>
      <c r="H83" s="5"/>
      <c r="I83" s="5"/>
    </row>
    <row r="84" spans="3:9" ht="11.25">
      <c r="C84" s="5"/>
      <c r="D84" s="5"/>
      <c r="E84" s="5"/>
      <c r="F84" s="5"/>
      <c r="G84" s="5"/>
      <c r="H84" s="5"/>
      <c r="I84" s="5"/>
    </row>
    <row r="85" spans="3:9" ht="11.25">
      <c r="C85" s="5"/>
      <c r="D85" s="5"/>
      <c r="E85" s="5"/>
      <c r="F85" s="5"/>
      <c r="G85" s="5"/>
      <c r="H85" s="5"/>
      <c r="I85" s="5"/>
    </row>
    <row r="86" spans="3:9" ht="11.25">
      <c r="C86" s="5"/>
      <c r="D86" s="5"/>
      <c r="E86" s="5"/>
      <c r="F86" s="5"/>
      <c r="G86" s="5"/>
      <c r="H86" s="5"/>
      <c r="I86" s="5"/>
    </row>
    <row r="87" spans="3:9" ht="11.25">
      <c r="C87" s="5"/>
      <c r="D87" s="5"/>
      <c r="E87" s="5"/>
      <c r="F87" s="5"/>
      <c r="G87" s="5"/>
      <c r="H87" s="5"/>
      <c r="I87" s="5"/>
    </row>
    <row r="88" spans="3:9" ht="11.25">
      <c r="C88" s="5"/>
      <c r="D88" s="5"/>
      <c r="E88" s="5"/>
      <c r="F88" s="5"/>
      <c r="G88" s="5"/>
      <c r="H88" s="5"/>
      <c r="I88" s="5"/>
    </row>
    <row r="89" spans="3:9" ht="11.25">
      <c r="C89" s="5"/>
      <c r="D89" s="5"/>
      <c r="E89" s="5"/>
      <c r="F89" s="5"/>
      <c r="G89" s="5"/>
      <c r="H89" s="5"/>
      <c r="I89" s="5"/>
    </row>
    <row r="90" spans="3:9" ht="11.25">
      <c r="C90" s="5"/>
      <c r="D90" s="5"/>
      <c r="E90" s="5"/>
      <c r="F90" s="5"/>
      <c r="G90" s="5"/>
      <c r="H90" s="5"/>
      <c r="I90" s="5"/>
    </row>
    <row r="91" spans="3:9" ht="11.25">
      <c r="C91" s="5"/>
      <c r="D91" s="5"/>
      <c r="E91" s="5"/>
      <c r="F91" s="5"/>
      <c r="G91" s="5"/>
      <c r="H91" s="5"/>
      <c r="I91" s="5"/>
    </row>
    <row r="92" spans="3:9" ht="11.25">
      <c r="C92" s="5"/>
      <c r="D92" s="5"/>
      <c r="E92" s="5"/>
      <c r="F92" s="5"/>
      <c r="G92" s="5"/>
      <c r="H92" s="5"/>
      <c r="I92" s="5"/>
    </row>
    <row r="93" spans="3:9" ht="11.25">
      <c r="C93" s="5"/>
      <c r="D93" s="5"/>
      <c r="E93" s="5"/>
      <c r="F93" s="5"/>
      <c r="G93" s="5"/>
      <c r="H93" s="5"/>
      <c r="I93" s="5"/>
    </row>
    <row r="94" spans="3:9" ht="11.25">
      <c r="C94" s="5"/>
      <c r="D94" s="5"/>
      <c r="E94" s="5"/>
      <c r="F94" s="5"/>
      <c r="G94" s="5"/>
      <c r="H94" s="5"/>
      <c r="I94" s="5"/>
    </row>
    <row r="95" spans="3:9" ht="11.25">
      <c r="C95" s="5"/>
      <c r="D95" s="5"/>
      <c r="E95" s="5"/>
      <c r="F95" s="5"/>
      <c r="G95" s="5"/>
      <c r="H95" s="5"/>
      <c r="I95" s="5"/>
    </row>
    <row r="96" spans="3:9" ht="11.25">
      <c r="C96" s="5"/>
      <c r="D96" s="5"/>
      <c r="E96" s="5"/>
      <c r="F96" s="5"/>
      <c r="G96" s="5"/>
      <c r="H96" s="5"/>
      <c r="I96" s="5"/>
    </row>
    <row r="97" spans="3:9" ht="11.25">
      <c r="C97" s="5"/>
      <c r="D97" s="5"/>
      <c r="E97" s="5"/>
      <c r="F97" s="5"/>
      <c r="G97" s="5"/>
      <c r="H97" s="5"/>
      <c r="I97" s="5"/>
    </row>
    <row r="98" spans="3:9" ht="11.25">
      <c r="C98" s="5"/>
      <c r="D98" s="5"/>
      <c r="E98" s="5"/>
      <c r="F98" s="5"/>
      <c r="G98" s="5"/>
      <c r="H98" s="5"/>
      <c r="I98" s="5"/>
    </row>
    <row r="99" spans="3:9" ht="11.25">
      <c r="C99" s="5"/>
      <c r="D99" s="5"/>
      <c r="E99" s="5"/>
      <c r="F99" s="5"/>
      <c r="G99" s="5"/>
      <c r="H99" s="5"/>
      <c r="I99" s="5"/>
    </row>
    <row r="100" spans="3:9" ht="11.25">
      <c r="C100" s="5"/>
      <c r="D100" s="5"/>
      <c r="E100" s="5"/>
      <c r="F100" s="5"/>
      <c r="G100" s="5"/>
      <c r="H100" s="5"/>
      <c r="I100" s="5"/>
    </row>
    <row r="101" spans="3:9" ht="11.25">
      <c r="C101" s="5"/>
      <c r="D101" s="5"/>
      <c r="E101" s="5"/>
      <c r="F101" s="5"/>
      <c r="G101" s="5"/>
      <c r="H101" s="5"/>
      <c r="I101" s="5"/>
    </row>
    <row r="102" spans="3:9" ht="11.25">
      <c r="C102" s="5"/>
      <c r="D102" s="5"/>
      <c r="E102" s="5"/>
      <c r="F102" s="5"/>
      <c r="G102" s="5"/>
      <c r="H102" s="5"/>
      <c r="I102" s="5"/>
    </row>
    <row r="103" spans="3:9" ht="11.25">
      <c r="C103" s="5"/>
      <c r="D103" s="5"/>
      <c r="E103" s="5"/>
      <c r="F103" s="5"/>
      <c r="G103" s="5"/>
      <c r="H103" s="5"/>
      <c r="I103" s="5"/>
    </row>
    <row r="104" spans="3:9" ht="11.25">
      <c r="C104" s="5"/>
      <c r="D104" s="5"/>
      <c r="E104" s="5"/>
      <c r="F104" s="5"/>
      <c r="G104" s="5"/>
      <c r="H104" s="5"/>
      <c r="I104" s="5"/>
    </row>
    <row r="105" spans="3:9" ht="11.25">
      <c r="C105" s="5"/>
      <c r="D105" s="5"/>
      <c r="E105" s="5"/>
      <c r="F105" s="5"/>
      <c r="G105" s="5"/>
      <c r="H105" s="5"/>
      <c r="I105" s="5"/>
    </row>
    <row r="106" spans="3:9" ht="11.25">
      <c r="C106" s="5"/>
      <c r="D106" s="5"/>
      <c r="E106" s="5"/>
      <c r="F106" s="5"/>
      <c r="G106" s="5"/>
      <c r="H106" s="5"/>
      <c r="I106" s="5"/>
    </row>
    <row r="107" spans="3:9" ht="11.25">
      <c r="C107" s="5"/>
      <c r="D107" s="5"/>
      <c r="E107" s="5"/>
      <c r="F107" s="5"/>
      <c r="G107" s="5"/>
      <c r="H107" s="5"/>
      <c r="I107" s="5"/>
    </row>
    <row r="108" spans="3:9" ht="11.25">
      <c r="C108" s="5"/>
      <c r="D108" s="5"/>
      <c r="E108" s="5"/>
      <c r="F108" s="5"/>
      <c r="G108" s="5"/>
      <c r="H108" s="5"/>
      <c r="I108" s="5"/>
    </row>
    <row r="109" spans="3:9" ht="11.25">
      <c r="C109" s="5"/>
      <c r="D109" s="5"/>
      <c r="E109" s="5"/>
      <c r="F109" s="5"/>
      <c r="G109" s="5"/>
      <c r="H109" s="5"/>
      <c r="I109" s="5"/>
    </row>
    <row r="110" spans="3:9" ht="11.25">
      <c r="C110" s="5"/>
      <c r="D110" s="5"/>
      <c r="E110" s="5"/>
      <c r="F110" s="5"/>
      <c r="G110" s="5"/>
      <c r="H110" s="5"/>
      <c r="I110" s="5"/>
    </row>
    <row r="111" spans="3:9" ht="11.25">
      <c r="C111" s="5"/>
      <c r="D111" s="5"/>
      <c r="E111" s="5"/>
      <c r="F111" s="5"/>
      <c r="G111" s="5"/>
      <c r="H111" s="5"/>
      <c r="I111" s="5"/>
    </row>
    <row r="112" spans="3:9" ht="11.25">
      <c r="C112" s="5"/>
      <c r="D112" s="5"/>
      <c r="E112" s="5"/>
      <c r="F112" s="5"/>
      <c r="G112" s="5"/>
      <c r="H112" s="5"/>
      <c r="I112" s="5"/>
    </row>
    <row r="113" spans="3:9" ht="11.25">
      <c r="C113" s="5"/>
      <c r="D113" s="5"/>
      <c r="E113" s="5"/>
      <c r="F113" s="5"/>
      <c r="G113" s="5"/>
      <c r="H113" s="5"/>
      <c r="I113" s="5"/>
    </row>
    <row r="114" spans="2:9" ht="14.25" customHeight="1">
      <c r="B114" s="9"/>
      <c r="C114" s="9"/>
      <c r="D114" s="9"/>
      <c r="E114" s="9"/>
      <c r="F114" s="9"/>
      <c r="G114" s="9"/>
      <c r="H114" s="9"/>
      <c r="I114" s="10"/>
    </row>
  </sheetData>
  <sheetProtection/>
  <mergeCells count="9">
    <mergeCell ref="A69:B69"/>
    <mergeCell ref="A2:I2"/>
    <mergeCell ref="A3:I3"/>
    <mergeCell ref="A5:A7"/>
    <mergeCell ref="B5:B7"/>
    <mergeCell ref="C5:H5"/>
    <mergeCell ref="I5:I7"/>
    <mergeCell ref="C6:E6"/>
    <mergeCell ref="F6:H6"/>
  </mergeCells>
  <printOptions horizontalCentered="1" verticalCentered="1"/>
  <pageMargins left="0.7086614173228347" right="0.7086614173228347" top="0.7480314960629921" bottom="0.7480314960629921" header="0.5511811023622047" footer="0.5511811023622047"/>
  <pageSetup horizontalDpi="600" verticalDpi="600" orientation="portrait" paperSize="9" scale="74" r:id="rId1"/>
  <headerFooter>
    <oddHeader>&amp;LCapítulo VII&amp;CESTADISTICAS UNALM 2017&amp;RPágina 96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zoomScalePageLayoutView="0" workbookViewId="0" topLeftCell="A1">
      <selection activeCell="L45" sqref="L45"/>
    </sheetView>
  </sheetViews>
  <sheetFormatPr defaultColWidth="11.421875" defaultRowHeight="15"/>
  <cols>
    <col min="1" max="1" width="5.140625" style="0" customWidth="1"/>
    <col min="2" max="2" width="52.8515625" style="0" customWidth="1"/>
    <col min="3" max="9" width="7.8515625" style="0" customWidth="1"/>
  </cols>
  <sheetData>
    <row r="1" spans="1:9" ht="15.75" thickTop="1">
      <c r="A1" s="41"/>
      <c r="B1" s="41"/>
      <c r="C1" s="41"/>
      <c r="D1" s="41"/>
      <c r="E1" s="41"/>
      <c r="F1" s="41"/>
      <c r="G1" s="41"/>
      <c r="H1" s="41"/>
      <c r="I1" s="41"/>
    </row>
    <row r="2" spans="1:9" ht="15.75">
      <c r="A2" s="42"/>
      <c r="B2" s="72" t="s">
        <v>0</v>
      </c>
      <c r="C2" s="72"/>
      <c r="D2" s="72"/>
      <c r="E2" s="72"/>
      <c r="F2" s="72"/>
      <c r="G2" s="72"/>
      <c r="H2" s="72"/>
      <c r="I2" s="72"/>
    </row>
    <row r="3" spans="1:9" ht="15.75">
      <c r="A3" s="42"/>
      <c r="B3" s="73" t="s">
        <v>1</v>
      </c>
      <c r="C3" s="73"/>
      <c r="D3" s="73"/>
      <c r="E3" s="73"/>
      <c r="F3" s="73"/>
      <c r="G3" s="73"/>
      <c r="H3" s="73"/>
      <c r="I3" s="73"/>
    </row>
    <row r="4" spans="1:9" ht="6" customHeight="1" thickBot="1">
      <c r="A4" s="42"/>
      <c r="B4" s="8"/>
      <c r="C4" s="9"/>
      <c r="D4" s="9"/>
      <c r="E4" s="9"/>
      <c r="F4" s="9"/>
      <c r="G4" s="9"/>
      <c r="H4" s="9"/>
      <c r="I4" s="10"/>
    </row>
    <row r="5" spans="1:9" ht="13.5" customHeight="1" thickBot="1">
      <c r="A5" s="74" t="s">
        <v>2</v>
      </c>
      <c r="B5" s="76" t="s">
        <v>3</v>
      </c>
      <c r="C5" s="79" t="s">
        <v>4</v>
      </c>
      <c r="D5" s="80"/>
      <c r="E5" s="80"/>
      <c r="F5" s="80"/>
      <c r="G5" s="80"/>
      <c r="H5" s="81"/>
      <c r="I5" s="82" t="s">
        <v>5</v>
      </c>
    </row>
    <row r="6" spans="1:9" ht="13.5" customHeight="1" thickBot="1">
      <c r="A6" s="75"/>
      <c r="B6" s="77"/>
      <c r="C6" s="85" t="s">
        <v>6</v>
      </c>
      <c r="D6" s="86"/>
      <c r="E6" s="87"/>
      <c r="F6" s="85" t="s">
        <v>7</v>
      </c>
      <c r="G6" s="86"/>
      <c r="H6" s="88"/>
      <c r="I6" s="83"/>
    </row>
    <row r="7" spans="1:9" ht="13.5" customHeight="1" thickBot="1">
      <c r="A7" s="75"/>
      <c r="B7" s="78"/>
      <c r="C7" s="43" t="s">
        <v>8</v>
      </c>
      <c r="D7" s="44" t="s">
        <v>9</v>
      </c>
      <c r="E7" s="45" t="s">
        <v>10</v>
      </c>
      <c r="F7" s="46" t="s">
        <v>8</v>
      </c>
      <c r="G7" s="47" t="s">
        <v>9</v>
      </c>
      <c r="H7" s="48" t="s">
        <v>10</v>
      </c>
      <c r="I7" s="84"/>
    </row>
    <row r="8" spans="1:16" s="5" customFormat="1" ht="13.5" customHeight="1" thickTop="1">
      <c r="A8" s="49">
        <v>62</v>
      </c>
      <c r="B8" s="25" t="s">
        <v>73</v>
      </c>
      <c r="C8" s="26">
        <f aca="true" t="shared" si="0" ref="C8:C64">D8+E8</f>
        <v>1</v>
      </c>
      <c r="D8" s="27">
        <v>1</v>
      </c>
      <c r="E8" s="28"/>
      <c r="F8" s="29">
        <f aca="true" t="shared" si="1" ref="F8:F64">G8+H8</f>
        <v>0</v>
      </c>
      <c r="G8" s="30">
        <v>0</v>
      </c>
      <c r="H8" s="31">
        <v>0</v>
      </c>
      <c r="I8" s="26">
        <f aca="true" t="shared" si="2" ref="I8:I64">F8+C8</f>
        <v>1</v>
      </c>
      <c r="J8" s="4"/>
      <c r="K8" s="4"/>
      <c r="L8" s="4"/>
      <c r="M8" s="4"/>
      <c r="N8" s="4"/>
      <c r="O8" s="4"/>
      <c r="P8" s="4"/>
    </row>
    <row r="9" spans="1:16" s="5" customFormat="1" ht="13.5" customHeight="1">
      <c r="A9" s="49">
        <v>63</v>
      </c>
      <c r="B9" s="25" t="s">
        <v>74</v>
      </c>
      <c r="C9" s="26">
        <f t="shared" si="0"/>
        <v>3</v>
      </c>
      <c r="D9" s="27">
        <v>1</v>
      </c>
      <c r="E9" s="28">
        <v>2</v>
      </c>
      <c r="F9" s="29">
        <f t="shared" si="1"/>
        <v>0</v>
      </c>
      <c r="G9" s="30">
        <v>0</v>
      </c>
      <c r="H9" s="31">
        <v>0</v>
      </c>
      <c r="I9" s="26">
        <f t="shared" si="2"/>
        <v>3</v>
      </c>
      <c r="J9" s="4"/>
      <c r="K9" s="4"/>
      <c r="L9" s="4"/>
      <c r="M9" s="4"/>
      <c r="N9" s="4"/>
      <c r="O9" s="4"/>
      <c r="P9" s="4"/>
    </row>
    <row r="10" spans="1:16" s="5" customFormat="1" ht="13.5" customHeight="1">
      <c r="A10" s="49">
        <v>64</v>
      </c>
      <c r="B10" s="25" t="s">
        <v>75</v>
      </c>
      <c r="C10" s="26">
        <f t="shared" si="0"/>
        <v>3</v>
      </c>
      <c r="D10" s="27">
        <v>2</v>
      </c>
      <c r="E10" s="28">
        <v>1</v>
      </c>
      <c r="F10" s="29">
        <f t="shared" si="1"/>
        <v>0</v>
      </c>
      <c r="G10" s="30">
        <v>0</v>
      </c>
      <c r="H10" s="31">
        <v>0</v>
      </c>
      <c r="I10" s="26">
        <f t="shared" si="2"/>
        <v>3</v>
      </c>
      <c r="J10" s="4"/>
      <c r="K10" s="4"/>
      <c r="L10" s="4"/>
      <c r="M10" s="4"/>
      <c r="N10" s="4"/>
      <c r="O10" s="4"/>
      <c r="P10" s="4"/>
    </row>
    <row r="11" spans="1:16" s="5" customFormat="1" ht="13.5" customHeight="1">
      <c r="A11" s="49">
        <v>65</v>
      </c>
      <c r="B11" s="25" t="s">
        <v>76</v>
      </c>
      <c r="C11" s="26">
        <f t="shared" si="0"/>
        <v>3</v>
      </c>
      <c r="D11" s="27">
        <v>1</v>
      </c>
      <c r="E11" s="28">
        <v>2</v>
      </c>
      <c r="F11" s="29">
        <f t="shared" si="1"/>
        <v>1</v>
      </c>
      <c r="G11" s="30">
        <v>0</v>
      </c>
      <c r="H11" s="31">
        <v>1</v>
      </c>
      <c r="I11" s="26">
        <f t="shared" si="2"/>
        <v>4</v>
      </c>
      <c r="J11" s="4"/>
      <c r="K11" s="4"/>
      <c r="L11" s="4"/>
      <c r="M11" s="4"/>
      <c r="N11" s="4"/>
      <c r="O11" s="4"/>
      <c r="P11" s="4"/>
    </row>
    <row r="12" spans="1:16" s="5" customFormat="1" ht="13.5" customHeight="1">
      <c r="A12" s="49">
        <v>66</v>
      </c>
      <c r="B12" s="25" t="s">
        <v>77</v>
      </c>
      <c r="C12" s="26">
        <f t="shared" si="0"/>
        <v>8</v>
      </c>
      <c r="D12" s="27">
        <v>2</v>
      </c>
      <c r="E12" s="28">
        <v>6</v>
      </c>
      <c r="F12" s="29">
        <f t="shared" si="1"/>
        <v>1</v>
      </c>
      <c r="G12" s="30">
        <v>0</v>
      </c>
      <c r="H12" s="31">
        <v>1</v>
      </c>
      <c r="I12" s="26">
        <f t="shared" si="2"/>
        <v>9</v>
      </c>
      <c r="J12" s="4"/>
      <c r="K12" s="4"/>
      <c r="L12" s="4"/>
      <c r="M12" s="4"/>
      <c r="N12" s="4"/>
      <c r="O12" s="4"/>
      <c r="P12" s="4"/>
    </row>
    <row r="13" spans="1:16" s="5" customFormat="1" ht="13.5" customHeight="1">
      <c r="A13" s="49">
        <v>67</v>
      </c>
      <c r="B13" s="25" t="s">
        <v>78</v>
      </c>
      <c r="C13" s="26">
        <f t="shared" si="0"/>
        <v>3</v>
      </c>
      <c r="D13" s="27">
        <v>2</v>
      </c>
      <c r="E13" s="28">
        <v>1</v>
      </c>
      <c r="F13" s="29">
        <f t="shared" si="1"/>
        <v>0</v>
      </c>
      <c r="G13" s="30">
        <v>0</v>
      </c>
      <c r="H13" s="31">
        <v>0</v>
      </c>
      <c r="I13" s="26">
        <f t="shared" si="2"/>
        <v>3</v>
      </c>
      <c r="J13" s="4"/>
      <c r="K13" s="4"/>
      <c r="L13" s="4"/>
      <c r="M13" s="4"/>
      <c r="N13" s="4"/>
      <c r="O13" s="4"/>
      <c r="P13" s="4"/>
    </row>
    <row r="14" spans="1:16" s="5" customFormat="1" ht="13.5" customHeight="1">
      <c r="A14" s="49">
        <v>68</v>
      </c>
      <c r="B14" s="25" t="s">
        <v>79</v>
      </c>
      <c r="C14" s="26">
        <f t="shared" si="0"/>
        <v>8</v>
      </c>
      <c r="D14" s="27">
        <v>4</v>
      </c>
      <c r="E14" s="28">
        <v>4</v>
      </c>
      <c r="F14" s="29">
        <f t="shared" si="1"/>
        <v>2</v>
      </c>
      <c r="G14" s="30">
        <v>0</v>
      </c>
      <c r="H14" s="31">
        <v>2</v>
      </c>
      <c r="I14" s="26">
        <f t="shared" si="2"/>
        <v>10</v>
      </c>
      <c r="J14" s="4"/>
      <c r="K14" s="4"/>
      <c r="L14" s="4"/>
      <c r="M14" s="4"/>
      <c r="N14" s="4"/>
      <c r="O14" s="4"/>
      <c r="P14" s="4"/>
    </row>
    <row r="15" spans="1:16" s="5" customFormat="1" ht="13.5" customHeight="1">
      <c r="A15" s="49">
        <v>69</v>
      </c>
      <c r="B15" s="25" t="s">
        <v>80</v>
      </c>
      <c r="C15" s="26">
        <f t="shared" si="0"/>
        <v>5</v>
      </c>
      <c r="D15" s="27">
        <v>1</v>
      </c>
      <c r="E15" s="28">
        <v>4</v>
      </c>
      <c r="F15" s="29">
        <f t="shared" si="1"/>
        <v>1</v>
      </c>
      <c r="G15" s="30">
        <v>0</v>
      </c>
      <c r="H15" s="31">
        <v>1</v>
      </c>
      <c r="I15" s="26">
        <f t="shared" si="2"/>
        <v>6</v>
      </c>
      <c r="J15" s="4"/>
      <c r="K15" s="4"/>
      <c r="L15" s="4"/>
      <c r="M15" s="4"/>
      <c r="N15" s="4"/>
      <c r="O15" s="4"/>
      <c r="P15" s="4"/>
    </row>
    <row r="16" spans="1:16" s="5" customFormat="1" ht="13.5" customHeight="1">
      <c r="A16" s="49">
        <v>70</v>
      </c>
      <c r="B16" s="25" t="s">
        <v>81</v>
      </c>
      <c r="C16" s="26">
        <f t="shared" si="0"/>
        <v>1</v>
      </c>
      <c r="D16" s="27">
        <v>1</v>
      </c>
      <c r="E16" s="28">
        <v>0</v>
      </c>
      <c r="F16" s="29">
        <f t="shared" si="1"/>
        <v>0</v>
      </c>
      <c r="G16" s="30">
        <v>0</v>
      </c>
      <c r="H16" s="31">
        <v>0</v>
      </c>
      <c r="I16" s="26">
        <f t="shared" si="2"/>
        <v>1</v>
      </c>
      <c r="J16" s="4"/>
      <c r="K16" s="4"/>
      <c r="L16" s="4"/>
      <c r="M16" s="4"/>
      <c r="N16" s="4"/>
      <c r="O16" s="4"/>
      <c r="P16" s="4"/>
    </row>
    <row r="17" spans="1:16" s="5" customFormat="1" ht="13.5" customHeight="1">
      <c r="A17" s="49">
        <v>71</v>
      </c>
      <c r="B17" s="25" t="s">
        <v>82</v>
      </c>
      <c r="C17" s="26">
        <f t="shared" si="0"/>
        <v>4</v>
      </c>
      <c r="D17" s="27">
        <v>2</v>
      </c>
      <c r="E17" s="28">
        <v>2</v>
      </c>
      <c r="F17" s="29">
        <f t="shared" si="1"/>
        <v>5</v>
      </c>
      <c r="G17" s="30">
        <v>3</v>
      </c>
      <c r="H17" s="31">
        <v>2</v>
      </c>
      <c r="I17" s="26">
        <f t="shared" si="2"/>
        <v>9</v>
      </c>
      <c r="J17" s="4"/>
      <c r="K17" s="4"/>
      <c r="L17" s="4"/>
      <c r="M17" s="4"/>
      <c r="N17" s="4"/>
      <c r="O17" s="4"/>
      <c r="P17" s="4"/>
    </row>
    <row r="18" spans="1:16" s="5" customFormat="1" ht="13.5" customHeight="1">
      <c r="A18" s="49">
        <v>72</v>
      </c>
      <c r="B18" s="25" t="s">
        <v>83</v>
      </c>
      <c r="C18" s="26">
        <f t="shared" si="0"/>
        <v>3</v>
      </c>
      <c r="D18" s="27">
        <v>3</v>
      </c>
      <c r="E18" s="28">
        <v>0</v>
      </c>
      <c r="F18" s="29">
        <f t="shared" si="1"/>
        <v>4</v>
      </c>
      <c r="G18" s="30">
        <v>2</v>
      </c>
      <c r="H18" s="31">
        <v>2</v>
      </c>
      <c r="I18" s="26">
        <f t="shared" si="2"/>
        <v>7</v>
      </c>
      <c r="J18" s="4"/>
      <c r="K18" s="4"/>
      <c r="L18" s="4"/>
      <c r="M18" s="4"/>
      <c r="N18" s="4"/>
      <c r="O18" s="4"/>
      <c r="P18" s="4"/>
    </row>
    <row r="19" spans="1:16" s="5" customFormat="1" ht="13.5" customHeight="1">
      <c r="A19" s="49">
        <v>73</v>
      </c>
      <c r="B19" s="25" t="s">
        <v>84</v>
      </c>
      <c r="C19" s="26">
        <f t="shared" si="0"/>
        <v>6</v>
      </c>
      <c r="D19" s="27">
        <v>0</v>
      </c>
      <c r="E19" s="28">
        <v>6</v>
      </c>
      <c r="F19" s="29">
        <f t="shared" si="1"/>
        <v>2</v>
      </c>
      <c r="G19" s="30">
        <v>1</v>
      </c>
      <c r="H19" s="31">
        <v>1</v>
      </c>
      <c r="I19" s="26">
        <f t="shared" si="2"/>
        <v>8</v>
      </c>
      <c r="J19" s="4"/>
      <c r="K19" s="4"/>
      <c r="L19" s="4"/>
      <c r="M19" s="4"/>
      <c r="N19" s="4"/>
      <c r="O19" s="4"/>
      <c r="P19" s="4"/>
    </row>
    <row r="20" spans="1:16" s="5" customFormat="1" ht="13.5" customHeight="1">
      <c r="A20" s="49">
        <v>74</v>
      </c>
      <c r="B20" s="50" t="s">
        <v>85</v>
      </c>
      <c r="C20" s="51">
        <f t="shared" si="0"/>
        <v>3</v>
      </c>
      <c r="D20" s="52">
        <v>1</v>
      </c>
      <c r="E20" s="53">
        <v>2</v>
      </c>
      <c r="F20" s="54">
        <f t="shared" si="1"/>
        <v>2</v>
      </c>
      <c r="G20" s="55">
        <v>2</v>
      </c>
      <c r="H20" s="56">
        <v>0</v>
      </c>
      <c r="I20" s="51">
        <f t="shared" si="2"/>
        <v>5</v>
      </c>
      <c r="J20" s="4"/>
      <c r="K20" s="4"/>
      <c r="L20" s="4"/>
      <c r="M20" s="4"/>
      <c r="N20" s="4"/>
      <c r="O20" s="4"/>
      <c r="P20" s="4"/>
    </row>
    <row r="21" spans="1:9" ht="13.5" customHeight="1">
      <c r="A21" s="49">
        <v>75</v>
      </c>
      <c r="B21" s="25" t="s">
        <v>86</v>
      </c>
      <c r="C21" s="26">
        <f t="shared" si="0"/>
        <v>0</v>
      </c>
      <c r="D21" s="27">
        <v>0</v>
      </c>
      <c r="E21" s="28">
        <v>0</v>
      </c>
      <c r="F21" s="29">
        <f t="shared" si="1"/>
        <v>0</v>
      </c>
      <c r="G21" s="30">
        <v>0</v>
      </c>
      <c r="H21" s="31">
        <v>0</v>
      </c>
      <c r="I21" s="26">
        <f t="shared" si="2"/>
        <v>0</v>
      </c>
    </row>
    <row r="22" spans="1:9" ht="13.5" customHeight="1">
      <c r="A22" s="49">
        <v>76</v>
      </c>
      <c r="B22" s="25" t="s">
        <v>87</v>
      </c>
      <c r="C22" s="26">
        <f t="shared" si="0"/>
        <v>2</v>
      </c>
      <c r="D22" s="27">
        <v>1</v>
      </c>
      <c r="E22" s="28">
        <v>1</v>
      </c>
      <c r="F22" s="29">
        <f t="shared" si="1"/>
        <v>1</v>
      </c>
      <c r="G22" s="30">
        <v>1</v>
      </c>
      <c r="H22" s="31">
        <v>0</v>
      </c>
      <c r="I22" s="26">
        <f t="shared" si="2"/>
        <v>3</v>
      </c>
    </row>
    <row r="23" spans="1:9" ht="13.5" customHeight="1">
      <c r="A23" s="49">
        <v>77</v>
      </c>
      <c r="B23" s="25" t="s">
        <v>88</v>
      </c>
      <c r="C23" s="26">
        <f t="shared" si="0"/>
        <v>1</v>
      </c>
      <c r="D23" s="27">
        <v>1</v>
      </c>
      <c r="E23" s="28">
        <v>0</v>
      </c>
      <c r="F23" s="29">
        <f t="shared" si="1"/>
        <v>0</v>
      </c>
      <c r="G23" s="30">
        <v>0</v>
      </c>
      <c r="H23" s="31">
        <v>0</v>
      </c>
      <c r="I23" s="26">
        <f t="shared" si="2"/>
        <v>1</v>
      </c>
    </row>
    <row r="24" spans="1:9" ht="13.5" customHeight="1">
      <c r="A24" s="49">
        <v>78</v>
      </c>
      <c r="B24" s="25" t="s">
        <v>89</v>
      </c>
      <c r="C24" s="26">
        <f t="shared" si="0"/>
        <v>2</v>
      </c>
      <c r="D24" s="27">
        <v>1</v>
      </c>
      <c r="E24" s="28">
        <v>1</v>
      </c>
      <c r="F24" s="29">
        <f t="shared" si="1"/>
        <v>0</v>
      </c>
      <c r="G24" s="30">
        <v>0</v>
      </c>
      <c r="H24" s="31">
        <v>0</v>
      </c>
      <c r="I24" s="26">
        <f t="shared" si="2"/>
        <v>2</v>
      </c>
    </row>
    <row r="25" spans="1:9" ht="13.5" customHeight="1">
      <c r="A25" s="49">
        <v>79</v>
      </c>
      <c r="B25" s="25" t="s">
        <v>90</v>
      </c>
      <c r="C25" s="26">
        <f t="shared" si="0"/>
        <v>2</v>
      </c>
      <c r="D25" s="27">
        <v>1</v>
      </c>
      <c r="E25" s="28">
        <v>1</v>
      </c>
      <c r="F25" s="29">
        <f t="shared" si="1"/>
        <v>0</v>
      </c>
      <c r="G25" s="30">
        <v>0</v>
      </c>
      <c r="H25" s="31">
        <v>0</v>
      </c>
      <c r="I25" s="26">
        <f t="shared" si="2"/>
        <v>2</v>
      </c>
    </row>
    <row r="26" spans="1:9" ht="13.5" customHeight="1">
      <c r="A26" s="49">
        <v>80</v>
      </c>
      <c r="B26" s="25" t="s">
        <v>91</v>
      </c>
      <c r="C26" s="26">
        <f t="shared" si="0"/>
        <v>2</v>
      </c>
      <c r="D26" s="27">
        <v>1</v>
      </c>
      <c r="E26" s="28">
        <v>1</v>
      </c>
      <c r="F26" s="29">
        <f t="shared" si="1"/>
        <v>0</v>
      </c>
      <c r="G26" s="30">
        <v>0</v>
      </c>
      <c r="H26" s="31">
        <v>0</v>
      </c>
      <c r="I26" s="26">
        <f t="shared" si="2"/>
        <v>2</v>
      </c>
    </row>
    <row r="27" spans="1:9" ht="13.5" customHeight="1">
      <c r="A27" s="49">
        <v>81</v>
      </c>
      <c r="B27" s="25" t="s">
        <v>92</v>
      </c>
      <c r="C27" s="26">
        <f t="shared" si="0"/>
        <v>4</v>
      </c>
      <c r="D27" s="27">
        <v>4</v>
      </c>
      <c r="E27" s="28">
        <v>0</v>
      </c>
      <c r="F27" s="29">
        <f t="shared" si="1"/>
        <v>2</v>
      </c>
      <c r="G27" s="30">
        <v>1</v>
      </c>
      <c r="H27" s="31">
        <v>1</v>
      </c>
      <c r="I27" s="26">
        <f t="shared" si="2"/>
        <v>6</v>
      </c>
    </row>
    <row r="28" spans="1:9" ht="13.5" customHeight="1">
      <c r="A28" s="49">
        <v>82</v>
      </c>
      <c r="B28" s="25" t="s">
        <v>93</v>
      </c>
      <c r="C28" s="26">
        <f t="shared" si="0"/>
        <v>0</v>
      </c>
      <c r="D28" s="27">
        <v>0</v>
      </c>
      <c r="E28" s="28">
        <v>0</v>
      </c>
      <c r="F28" s="29">
        <f t="shared" si="1"/>
        <v>0</v>
      </c>
      <c r="G28" s="30">
        <v>0</v>
      </c>
      <c r="H28" s="31">
        <v>0</v>
      </c>
      <c r="I28" s="26">
        <f t="shared" si="2"/>
        <v>0</v>
      </c>
    </row>
    <row r="29" spans="1:9" ht="13.5" customHeight="1">
      <c r="A29" s="49">
        <v>83</v>
      </c>
      <c r="B29" s="25" t="s">
        <v>94</v>
      </c>
      <c r="C29" s="26">
        <f t="shared" si="0"/>
        <v>1</v>
      </c>
      <c r="D29" s="27">
        <v>1</v>
      </c>
      <c r="E29" s="28">
        <v>0</v>
      </c>
      <c r="F29" s="29">
        <f t="shared" si="1"/>
        <v>1</v>
      </c>
      <c r="G29" s="30">
        <v>1</v>
      </c>
      <c r="H29" s="31">
        <v>0</v>
      </c>
      <c r="I29" s="26">
        <f t="shared" si="2"/>
        <v>2</v>
      </c>
    </row>
    <row r="30" spans="1:9" ht="13.5" customHeight="1">
      <c r="A30" s="49">
        <v>84</v>
      </c>
      <c r="B30" s="25" t="s">
        <v>95</v>
      </c>
      <c r="C30" s="26">
        <f t="shared" si="0"/>
        <v>1</v>
      </c>
      <c r="D30" s="27">
        <v>0</v>
      </c>
      <c r="E30" s="28">
        <v>1</v>
      </c>
      <c r="F30" s="29">
        <f t="shared" si="1"/>
        <v>2</v>
      </c>
      <c r="G30" s="30">
        <v>2</v>
      </c>
      <c r="H30" s="31">
        <v>0</v>
      </c>
      <c r="I30" s="26">
        <f t="shared" si="2"/>
        <v>3</v>
      </c>
    </row>
    <row r="31" spans="1:9" ht="13.5" customHeight="1">
      <c r="A31" s="49">
        <v>85</v>
      </c>
      <c r="B31" s="25" t="s">
        <v>96</v>
      </c>
      <c r="C31" s="26">
        <f t="shared" si="0"/>
        <v>3</v>
      </c>
      <c r="D31" s="27">
        <v>1</v>
      </c>
      <c r="E31" s="28">
        <v>2</v>
      </c>
      <c r="F31" s="29">
        <f t="shared" si="1"/>
        <v>1</v>
      </c>
      <c r="G31" s="30">
        <v>0</v>
      </c>
      <c r="H31" s="31">
        <v>1</v>
      </c>
      <c r="I31" s="26">
        <f t="shared" si="2"/>
        <v>4</v>
      </c>
    </row>
    <row r="32" spans="1:9" ht="13.5" customHeight="1">
      <c r="A32" s="49">
        <v>86</v>
      </c>
      <c r="B32" s="25" t="s">
        <v>97</v>
      </c>
      <c r="C32" s="26">
        <f t="shared" si="0"/>
        <v>2</v>
      </c>
      <c r="D32" s="27">
        <v>0</v>
      </c>
      <c r="E32" s="28">
        <v>2</v>
      </c>
      <c r="F32" s="29">
        <f t="shared" si="1"/>
        <v>2</v>
      </c>
      <c r="G32" s="30">
        <v>1</v>
      </c>
      <c r="H32" s="31">
        <v>1</v>
      </c>
      <c r="I32" s="26">
        <f t="shared" si="2"/>
        <v>4</v>
      </c>
    </row>
    <row r="33" spans="1:9" ht="13.5" customHeight="1">
      <c r="A33" s="49">
        <v>87</v>
      </c>
      <c r="B33" s="25" t="s">
        <v>98</v>
      </c>
      <c r="C33" s="26">
        <f t="shared" si="0"/>
        <v>1</v>
      </c>
      <c r="D33" s="27">
        <v>1</v>
      </c>
      <c r="E33" s="28">
        <v>0</v>
      </c>
      <c r="F33" s="29">
        <f t="shared" si="1"/>
        <v>1</v>
      </c>
      <c r="G33" s="30">
        <v>0</v>
      </c>
      <c r="H33" s="31">
        <v>1</v>
      </c>
      <c r="I33" s="26">
        <f t="shared" si="2"/>
        <v>2</v>
      </c>
    </row>
    <row r="34" spans="1:9" ht="13.5" customHeight="1">
      <c r="A34" s="49">
        <v>88</v>
      </c>
      <c r="B34" s="25" t="s">
        <v>99</v>
      </c>
      <c r="C34" s="26">
        <f t="shared" si="0"/>
        <v>1</v>
      </c>
      <c r="D34" s="27">
        <v>1</v>
      </c>
      <c r="E34" s="28">
        <v>0</v>
      </c>
      <c r="F34" s="29">
        <f t="shared" si="1"/>
        <v>0</v>
      </c>
      <c r="G34" s="30">
        <v>0</v>
      </c>
      <c r="H34" s="31">
        <v>0</v>
      </c>
      <c r="I34" s="26">
        <f t="shared" si="2"/>
        <v>1</v>
      </c>
    </row>
    <row r="35" spans="1:9" ht="13.5" customHeight="1">
      <c r="A35" s="49">
        <v>89</v>
      </c>
      <c r="B35" s="25" t="s">
        <v>100</v>
      </c>
      <c r="C35" s="26">
        <f t="shared" si="0"/>
        <v>3</v>
      </c>
      <c r="D35" s="27">
        <v>2</v>
      </c>
      <c r="E35" s="28">
        <v>1</v>
      </c>
      <c r="F35" s="29">
        <f t="shared" si="1"/>
        <v>0</v>
      </c>
      <c r="G35" s="30">
        <v>0</v>
      </c>
      <c r="H35" s="31">
        <v>0</v>
      </c>
      <c r="I35" s="26">
        <f t="shared" si="2"/>
        <v>3</v>
      </c>
    </row>
    <row r="36" spans="1:9" ht="13.5" customHeight="1">
      <c r="A36" s="49">
        <v>90</v>
      </c>
      <c r="B36" s="25" t="s">
        <v>101</v>
      </c>
      <c r="C36" s="26">
        <f t="shared" si="0"/>
        <v>2</v>
      </c>
      <c r="D36" s="27">
        <v>1</v>
      </c>
      <c r="E36" s="28">
        <v>1</v>
      </c>
      <c r="F36" s="29">
        <f t="shared" si="1"/>
        <v>0</v>
      </c>
      <c r="G36" s="30">
        <v>0</v>
      </c>
      <c r="H36" s="31">
        <v>0</v>
      </c>
      <c r="I36" s="26">
        <f t="shared" si="2"/>
        <v>2</v>
      </c>
    </row>
    <row r="37" spans="1:9" ht="13.5" customHeight="1">
      <c r="A37" s="49">
        <v>91</v>
      </c>
      <c r="B37" s="25" t="s">
        <v>102</v>
      </c>
      <c r="C37" s="26">
        <f t="shared" si="0"/>
        <v>3</v>
      </c>
      <c r="D37" s="27">
        <v>0</v>
      </c>
      <c r="E37" s="28">
        <v>3</v>
      </c>
      <c r="F37" s="29">
        <f t="shared" si="1"/>
        <v>1</v>
      </c>
      <c r="G37" s="30">
        <v>0</v>
      </c>
      <c r="H37" s="31">
        <v>1</v>
      </c>
      <c r="I37" s="26">
        <f t="shared" si="2"/>
        <v>4</v>
      </c>
    </row>
    <row r="38" spans="1:9" ht="13.5" customHeight="1">
      <c r="A38" s="49">
        <v>92</v>
      </c>
      <c r="B38" s="25" t="s">
        <v>103</v>
      </c>
      <c r="C38" s="26">
        <f t="shared" si="0"/>
        <v>4</v>
      </c>
      <c r="D38" s="27">
        <v>3</v>
      </c>
      <c r="E38" s="28">
        <v>1</v>
      </c>
      <c r="F38" s="29">
        <f t="shared" si="1"/>
        <v>1</v>
      </c>
      <c r="G38" s="30">
        <v>0</v>
      </c>
      <c r="H38" s="31">
        <v>1</v>
      </c>
      <c r="I38" s="26">
        <f t="shared" si="2"/>
        <v>5</v>
      </c>
    </row>
    <row r="39" spans="1:9" ht="13.5" customHeight="1">
      <c r="A39" s="49">
        <v>93</v>
      </c>
      <c r="B39" s="25" t="s">
        <v>104</v>
      </c>
      <c r="C39" s="26">
        <f t="shared" si="0"/>
        <v>3</v>
      </c>
      <c r="D39" s="27">
        <v>2</v>
      </c>
      <c r="E39" s="28">
        <v>1</v>
      </c>
      <c r="F39" s="29">
        <f t="shared" si="1"/>
        <v>2</v>
      </c>
      <c r="G39" s="30">
        <v>2</v>
      </c>
      <c r="H39" s="31">
        <v>0</v>
      </c>
      <c r="I39" s="26">
        <f t="shared" si="2"/>
        <v>5</v>
      </c>
    </row>
    <row r="40" spans="1:9" ht="13.5" customHeight="1">
      <c r="A40" s="49">
        <v>94</v>
      </c>
      <c r="B40" s="25" t="s">
        <v>105</v>
      </c>
      <c r="C40" s="26">
        <f t="shared" si="0"/>
        <v>3</v>
      </c>
      <c r="D40" s="27">
        <v>1</v>
      </c>
      <c r="E40" s="28">
        <v>2</v>
      </c>
      <c r="F40" s="29">
        <f t="shared" si="1"/>
        <v>0</v>
      </c>
      <c r="G40" s="30">
        <v>0</v>
      </c>
      <c r="H40" s="31">
        <v>0</v>
      </c>
      <c r="I40" s="26">
        <f t="shared" si="2"/>
        <v>3</v>
      </c>
    </row>
    <row r="41" spans="1:9" ht="13.5" customHeight="1">
      <c r="A41" s="49">
        <v>95</v>
      </c>
      <c r="B41" s="25" t="s">
        <v>106</v>
      </c>
      <c r="C41" s="26">
        <f t="shared" si="0"/>
        <v>0</v>
      </c>
      <c r="D41" s="27">
        <v>0</v>
      </c>
      <c r="E41" s="28">
        <v>0</v>
      </c>
      <c r="F41" s="29">
        <f t="shared" si="1"/>
        <v>0</v>
      </c>
      <c r="G41" s="30">
        <v>0</v>
      </c>
      <c r="H41" s="31">
        <v>0</v>
      </c>
      <c r="I41" s="26">
        <f t="shared" si="2"/>
        <v>0</v>
      </c>
    </row>
    <row r="42" spans="1:9" ht="13.5" customHeight="1">
      <c r="A42" s="49">
        <v>96</v>
      </c>
      <c r="B42" s="25" t="s">
        <v>107</v>
      </c>
      <c r="C42" s="26">
        <f t="shared" si="0"/>
        <v>1</v>
      </c>
      <c r="D42" s="27">
        <v>1</v>
      </c>
      <c r="E42" s="28">
        <v>0</v>
      </c>
      <c r="F42" s="29">
        <f t="shared" si="1"/>
        <v>0</v>
      </c>
      <c r="G42" s="30">
        <v>0</v>
      </c>
      <c r="H42" s="31">
        <v>0</v>
      </c>
      <c r="I42" s="26">
        <f t="shared" si="2"/>
        <v>1</v>
      </c>
    </row>
    <row r="43" spans="1:9" ht="13.5" customHeight="1">
      <c r="A43" s="49">
        <v>97</v>
      </c>
      <c r="B43" s="25" t="s">
        <v>108</v>
      </c>
      <c r="C43" s="26">
        <f t="shared" si="0"/>
        <v>1</v>
      </c>
      <c r="D43" s="27">
        <v>1</v>
      </c>
      <c r="E43" s="28">
        <v>0</v>
      </c>
      <c r="F43" s="29">
        <f t="shared" si="1"/>
        <v>0</v>
      </c>
      <c r="G43" s="30">
        <v>0</v>
      </c>
      <c r="H43" s="31">
        <v>0</v>
      </c>
      <c r="I43" s="26">
        <f t="shared" si="2"/>
        <v>1</v>
      </c>
    </row>
    <row r="44" spans="1:9" ht="13.5" customHeight="1">
      <c r="A44" s="49">
        <v>98</v>
      </c>
      <c r="B44" s="25" t="s">
        <v>109</v>
      </c>
      <c r="C44" s="26">
        <f t="shared" si="0"/>
        <v>2</v>
      </c>
      <c r="D44" s="27">
        <v>1</v>
      </c>
      <c r="E44" s="28">
        <v>1</v>
      </c>
      <c r="F44" s="29">
        <f t="shared" si="1"/>
        <v>0</v>
      </c>
      <c r="G44" s="30">
        <v>0</v>
      </c>
      <c r="H44" s="31">
        <v>0</v>
      </c>
      <c r="I44" s="26">
        <f t="shared" si="2"/>
        <v>2</v>
      </c>
    </row>
    <row r="45" spans="1:9" ht="13.5" customHeight="1">
      <c r="A45" s="49">
        <v>99</v>
      </c>
      <c r="B45" s="25" t="s">
        <v>110</v>
      </c>
      <c r="C45" s="26">
        <f t="shared" si="0"/>
        <v>0</v>
      </c>
      <c r="D45" s="27">
        <v>0</v>
      </c>
      <c r="E45" s="28">
        <v>0</v>
      </c>
      <c r="F45" s="29">
        <f t="shared" si="1"/>
        <v>0</v>
      </c>
      <c r="G45" s="30">
        <v>0</v>
      </c>
      <c r="H45" s="31">
        <v>0</v>
      </c>
      <c r="I45" s="26">
        <f t="shared" si="2"/>
        <v>0</v>
      </c>
    </row>
    <row r="46" spans="1:9" ht="13.5" customHeight="1">
      <c r="A46" s="49">
        <v>100</v>
      </c>
      <c r="B46" s="25" t="s">
        <v>111</v>
      </c>
      <c r="C46" s="26">
        <f t="shared" si="0"/>
        <v>1</v>
      </c>
      <c r="D46" s="27">
        <v>1</v>
      </c>
      <c r="E46" s="28">
        <v>0</v>
      </c>
      <c r="F46" s="29">
        <f t="shared" si="1"/>
        <v>0</v>
      </c>
      <c r="G46" s="30">
        <v>0</v>
      </c>
      <c r="H46" s="31">
        <v>0</v>
      </c>
      <c r="I46" s="26">
        <f t="shared" si="2"/>
        <v>1</v>
      </c>
    </row>
    <row r="47" spans="1:9" ht="13.5" customHeight="1">
      <c r="A47" s="49">
        <v>101</v>
      </c>
      <c r="B47" s="25" t="s">
        <v>112</v>
      </c>
      <c r="C47" s="26">
        <f t="shared" si="0"/>
        <v>8</v>
      </c>
      <c r="D47" s="27">
        <v>4</v>
      </c>
      <c r="E47" s="28">
        <v>4</v>
      </c>
      <c r="F47" s="29">
        <f t="shared" si="1"/>
        <v>2</v>
      </c>
      <c r="G47" s="30">
        <v>1</v>
      </c>
      <c r="H47" s="31">
        <v>1</v>
      </c>
      <c r="I47" s="26">
        <f t="shared" si="2"/>
        <v>10</v>
      </c>
    </row>
    <row r="48" spans="1:9" ht="13.5" customHeight="1">
      <c r="A48" s="49">
        <v>102</v>
      </c>
      <c r="B48" s="25" t="s">
        <v>113</v>
      </c>
      <c r="C48" s="26">
        <f t="shared" si="0"/>
        <v>1</v>
      </c>
      <c r="D48" s="27">
        <v>0</v>
      </c>
      <c r="E48" s="28">
        <v>1</v>
      </c>
      <c r="F48" s="29">
        <f t="shared" si="1"/>
        <v>1</v>
      </c>
      <c r="G48" s="30">
        <v>1</v>
      </c>
      <c r="H48" s="31">
        <v>0</v>
      </c>
      <c r="I48" s="26">
        <f t="shared" si="2"/>
        <v>2</v>
      </c>
    </row>
    <row r="49" spans="1:9" ht="13.5" customHeight="1">
      <c r="A49" s="49">
        <v>103</v>
      </c>
      <c r="B49" s="25" t="s">
        <v>114</v>
      </c>
      <c r="C49" s="26">
        <f t="shared" si="0"/>
        <v>0</v>
      </c>
      <c r="D49" s="27">
        <v>0</v>
      </c>
      <c r="E49" s="28">
        <v>0</v>
      </c>
      <c r="F49" s="29">
        <f t="shared" si="1"/>
        <v>2</v>
      </c>
      <c r="G49" s="30">
        <v>0</v>
      </c>
      <c r="H49" s="31">
        <v>2</v>
      </c>
      <c r="I49" s="26">
        <f t="shared" si="2"/>
        <v>2</v>
      </c>
    </row>
    <row r="50" spans="1:9" ht="13.5" customHeight="1">
      <c r="A50" s="49">
        <v>104</v>
      </c>
      <c r="B50" s="25" t="s">
        <v>115</v>
      </c>
      <c r="C50" s="26">
        <f t="shared" si="0"/>
        <v>2</v>
      </c>
      <c r="D50" s="27">
        <v>2</v>
      </c>
      <c r="E50" s="28">
        <v>0</v>
      </c>
      <c r="F50" s="29">
        <f t="shared" si="1"/>
        <v>0</v>
      </c>
      <c r="G50" s="30">
        <v>0</v>
      </c>
      <c r="H50" s="31">
        <v>0</v>
      </c>
      <c r="I50" s="26">
        <f t="shared" si="2"/>
        <v>2</v>
      </c>
    </row>
    <row r="51" spans="1:9" ht="13.5" customHeight="1">
      <c r="A51" s="49">
        <v>105</v>
      </c>
      <c r="B51" s="25" t="s">
        <v>116</v>
      </c>
      <c r="C51" s="26">
        <f t="shared" si="0"/>
        <v>2</v>
      </c>
      <c r="D51" s="27">
        <v>0</v>
      </c>
      <c r="E51" s="28">
        <v>2</v>
      </c>
      <c r="F51" s="29">
        <f t="shared" si="1"/>
        <v>0</v>
      </c>
      <c r="G51" s="30">
        <v>0</v>
      </c>
      <c r="H51" s="31">
        <v>0</v>
      </c>
      <c r="I51" s="26">
        <f t="shared" si="2"/>
        <v>2</v>
      </c>
    </row>
    <row r="52" spans="1:9" ht="13.5" customHeight="1">
      <c r="A52" s="49">
        <v>106</v>
      </c>
      <c r="B52" s="25" t="s">
        <v>117</v>
      </c>
      <c r="C52" s="26">
        <f t="shared" si="0"/>
        <v>3</v>
      </c>
      <c r="D52" s="27">
        <v>0</v>
      </c>
      <c r="E52" s="28">
        <v>3</v>
      </c>
      <c r="F52" s="29">
        <f t="shared" si="1"/>
        <v>0</v>
      </c>
      <c r="G52" s="30">
        <v>0</v>
      </c>
      <c r="H52" s="31">
        <v>0</v>
      </c>
      <c r="I52" s="26">
        <f t="shared" si="2"/>
        <v>3</v>
      </c>
    </row>
    <row r="53" spans="1:9" ht="13.5" customHeight="1">
      <c r="A53" s="49">
        <v>107</v>
      </c>
      <c r="B53" s="25" t="s">
        <v>118</v>
      </c>
      <c r="C53" s="26">
        <f t="shared" si="0"/>
        <v>4</v>
      </c>
      <c r="D53" s="27">
        <v>2</v>
      </c>
      <c r="E53" s="28">
        <v>2</v>
      </c>
      <c r="F53" s="29">
        <f t="shared" si="1"/>
        <v>0</v>
      </c>
      <c r="G53" s="30">
        <v>0</v>
      </c>
      <c r="H53" s="31">
        <v>0</v>
      </c>
      <c r="I53" s="26">
        <f t="shared" si="2"/>
        <v>4</v>
      </c>
    </row>
    <row r="54" spans="1:9" ht="13.5" customHeight="1">
      <c r="A54" s="49">
        <v>108</v>
      </c>
      <c r="B54" s="25" t="s">
        <v>119</v>
      </c>
      <c r="C54" s="26">
        <f t="shared" si="0"/>
        <v>6</v>
      </c>
      <c r="D54" s="27">
        <v>1</v>
      </c>
      <c r="E54" s="28">
        <v>5</v>
      </c>
      <c r="F54" s="29">
        <f t="shared" si="1"/>
        <v>1</v>
      </c>
      <c r="G54" s="30">
        <v>0</v>
      </c>
      <c r="H54" s="31">
        <v>1</v>
      </c>
      <c r="I54" s="26">
        <f t="shared" si="2"/>
        <v>7</v>
      </c>
    </row>
    <row r="55" spans="1:9" ht="13.5" customHeight="1">
      <c r="A55" s="49">
        <v>109</v>
      </c>
      <c r="B55" s="25" t="s">
        <v>120</v>
      </c>
      <c r="C55" s="26">
        <f t="shared" si="0"/>
        <v>1</v>
      </c>
      <c r="D55" s="27">
        <v>1</v>
      </c>
      <c r="E55" s="28">
        <v>0</v>
      </c>
      <c r="F55" s="29">
        <f t="shared" si="1"/>
        <v>0</v>
      </c>
      <c r="G55" s="30">
        <v>0</v>
      </c>
      <c r="H55" s="31">
        <v>0</v>
      </c>
      <c r="I55" s="26">
        <f t="shared" si="2"/>
        <v>1</v>
      </c>
    </row>
    <row r="56" spans="1:9" ht="13.5" customHeight="1">
      <c r="A56" s="49">
        <v>110</v>
      </c>
      <c r="B56" s="25" t="s">
        <v>121</v>
      </c>
      <c r="C56" s="26">
        <f t="shared" si="0"/>
        <v>1</v>
      </c>
      <c r="D56" s="27">
        <v>1</v>
      </c>
      <c r="E56" s="28">
        <v>0</v>
      </c>
      <c r="F56" s="29">
        <f t="shared" si="1"/>
        <v>0</v>
      </c>
      <c r="G56" s="30">
        <v>0</v>
      </c>
      <c r="H56" s="31">
        <v>0</v>
      </c>
      <c r="I56" s="26">
        <f t="shared" si="2"/>
        <v>1</v>
      </c>
    </row>
    <row r="57" spans="1:9" ht="13.5" customHeight="1">
      <c r="A57" s="49">
        <v>111</v>
      </c>
      <c r="B57" s="25" t="s">
        <v>122</v>
      </c>
      <c r="C57" s="26">
        <f t="shared" si="0"/>
        <v>4</v>
      </c>
      <c r="D57" s="27">
        <v>2</v>
      </c>
      <c r="E57" s="28">
        <v>2</v>
      </c>
      <c r="F57" s="29">
        <f t="shared" si="1"/>
        <v>3</v>
      </c>
      <c r="G57" s="30">
        <v>0</v>
      </c>
      <c r="H57" s="31">
        <v>3</v>
      </c>
      <c r="I57" s="26">
        <f t="shared" si="2"/>
        <v>7</v>
      </c>
    </row>
    <row r="58" spans="1:9" ht="13.5" customHeight="1">
      <c r="A58" s="49">
        <v>112</v>
      </c>
      <c r="B58" s="25" t="s">
        <v>123</v>
      </c>
      <c r="C58" s="26">
        <f t="shared" si="0"/>
        <v>1</v>
      </c>
      <c r="D58" s="27">
        <v>0</v>
      </c>
      <c r="E58" s="28">
        <v>1</v>
      </c>
      <c r="F58" s="29">
        <f t="shared" si="1"/>
        <v>1</v>
      </c>
      <c r="G58" s="30">
        <v>0</v>
      </c>
      <c r="H58" s="31">
        <v>1</v>
      </c>
      <c r="I58" s="26">
        <f t="shared" si="2"/>
        <v>2</v>
      </c>
    </row>
    <row r="59" spans="1:9" ht="13.5" customHeight="1">
      <c r="A59" s="49">
        <v>113</v>
      </c>
      <c r="B59" s="25" t="s">
        <v>124</v>
      </c>
      <c r="C59" s="26">
        <f t="shared" si="0"/>
        <v>5</v>
      </c>
      <c r="D59" s="27">
        <v>3</v>
      </c>
      <c r="E59" s="28">
        <v>2</v>
      </c>
      <c r="F59" s="29">
        <f t="shared" si="1"/>
        <v>0</v>
      </c>
      <c r="G59" s="30">
        <v>0</v>
      </c>
      <c r="H59" s="31">
        <v>0</v>
      </c>
      <c r="I59" s="26">
        <f t="shared" si="2"/>
        <v>5</v>
      </c>
    </row>
    <row r="60" spans="1:9" ht="13.5" customHeight="1">
      <c r="A60" s="49">
        <v>114</v>
      </c>
      <c r="B60" s="25" t="s">
        <v>125</v>
      </c>
      <c r="C60" s="26">
        <f t="shared" si="0"/>
        <v>0</v>
      </c>
      <c r="D60" s="27">
        <v>0</v>
      </c>
      <c r="E60" s="28">
        <v>0</v>
      </c>
      <c r="F60" s="29">
        <f t="shared" si="1"/>
        <v>1</v>
      </c>
      <c r="G60" s="30">
        <v>0</v>
      </c>
      <c r="H60" s="31">
        <v>1</v>
      </c>
      <c r="I60" s="26">
        <f t="shared" si="2"/>
        <v>1</v>
      </c>
    </row>
    <row r="61" spans="1:9" ht="12.75" customHeight="1">
      <c r="A61" s="49">
        <v>115</v>
      </c>
      <c r="B61" s="25" t="s">
        <v>126</v>
      </c>
      <c r="C61" s="26">
        <f t="shared" si="0"/>
        <v>0</v>
      </c>
      <c r="D61" s="27">
        <v>0</v>
      </c>
      <c r="E61" s="28">
        <v>0</v>
      </c>
      <c r="F61" s="29">
        <f t="shared" si="1"/>
        <v>1</v>
      </c>
      <c r="G61" s="30">
        <v>0</v>
      </c>
      <c r="H61" s="31">
        <v>1</v>
      </c>
      <c r="I61" s="26">
        <f t="shared" si="2"/>
        <v>1</v>
      </c>
    </row>
    <row r="62" spans="1:9" ht="13.5" customHeight="1">
      <c r="A62" s="49">
        <v>116</v>
      </c>
      <c r="B62" s="25" t="s">
        <v>127</v>
      </c>
      <c r="C62" s="26">
        <f t="shared" si="0"/>
        <v>0</v>
      </c>
      <c r="D62" s="27">
        <v>0</v>
      </c>
      <c r="E62" s="28">
        <v>0</v>
      </c>
      <c r="F62" s="29">
        <f t="shared" si="1"/>
        <v>1</v>
      </c>
      <c r="G62" s="30">
        <v>0</v>
      </c>
      <c r="H62" s="31">
        <v>1</v>
      </c>
      <c r="I62" s="26">
        <f t="shared" si="2"/>
        <v>1</v>
      </c>
    </row>
    <row r="63" spans="1:9" ht="13.5" customHeight="1">
      <c r="A63" s="49">
        <v>117</v>
      </c>
      <c r="B63" s="25" t="s">
        <v>128</v>
      </c>
      <c r="C63" s="26">
        <f t="shared" si="0"/>
        <v>2</v>
      </c>
      <c r="D63" s="27">
        <v>2</v>
      </c>
      <c r="E63" s="28">
        <v>0</v>
      </c>
      <c r="F63" s="29">
        <f t="shared" si="1"/>
        <v>0</v>
      </c>
      <c r="G63" s="30">
        <v>0</v>
      </c>
      <c r="H63" s="31">
        <v>0</v>
      </c>
      <c r="I63" s="26">
        <f t="shared" si="2"/>
        <v>2</v>
      </c>
    </row>
    <row r="64" spans="1:9" ht="13.5" customHeight="1" thickBot="1">
      <c r="A64" s="57">
        <v>119</v>
      </c>
      <c r="B64" s="50" t="s">
        <v>129</v>
      </c>
      <c r="C64" s="51">
        <f t="shared" si="0"/>
        <v>1</v>
      </c>
      <c r="D64" s="52">
        <v>1</v>
      </c>
      <c r="E64" s="53">
        <v>0</v>
      </c>
      <c r="F64" s="54">
        <f t="shared" si="1"/>
        <v>0</v>
      </c>
      <c r="G64" s="30">
        <v>0</v>
      </c>
      <c r="H64" s="56">
        <v>0</v>
      </c>
      <c r="I64" s="51">
        <f t="shared" si="2"/>
        <v>1</v>
      </c>
    </row>
    <row r="65" spans="1:9" ht="13.5" customHeight="1" thickBot="1">
      <c r="A65" s="89" t="s">
        <v>71</v>
      </c>
      <c r="B65" s="90"/>
      <c r="C65" s="58">
        <f aca="true" t="shared" si="3" ref="C65:I65">SUM(C8:C64)</f>
        <v>137</v>
      </c>
      <c r="D65" s="59">
        <f t="shared" si="3"/>
        <v>66</v>
      </c>
      <c r="E65" s="60">
        <f t="shared" si="3"/>
        <v>71</v>
      </c>
      <c r="F65" s="61">
        <f t="shared" si="3"/>
        <v>45</v>
      </c>
      <c r="G65" s="62">
        <f t="shared" si="3"/>
        <v>18</v>
      </c>
      <c r="H65" s="60">
        <f t="shared" si="3"/>
        <v>27</v>
      </c>
      <c r="I65" s="58">
        <f t="shared" si="3"/>
        <v>182</v>
      </c>
    </row>
    <row r="66" spans="1:9" ht="13.5" customHeight="1" thickBot="1">
      <c r="A66" s="91" t="s">
        <v>130</v>
      </c>
      <c r="B66" s="92"/>
      <c r="C66" s="63">
        <f>C65+'[1]ADM COND SEX017(1)'!C69</f>
        <v>371</v>
      </c>
      <c r="D66" s="64">
        <f>D65+'[1]ADM COND SEX017(1)'!D69</f>
        <v>156</v>
      </c>
      <c r="E66" s="65">
        <f>E65+'[1]ADM COND SEX017(1)'!E69</f>
        <v>215</v>
      </c>
      <c r="F66" s="63">
        <f>F65+'[1]ADM COND SEX017(1)'!F69</f>
        <v>119</v>
      </c>
      <c r="G66" s="64">
        <f>G65+'[1]ADM COND SEX017(1)'!G69</f>
        <v>53</v>
      </c>
      <c r="H66" s="66">
        <f>H65+'[1]ADM COND SEX017(1)'!H69</f>
        <v>66</v>
      </c>
      <c r="I66" s="67">
        <f>F66+C66</f>
        <v>490</v>
      </c>
    </row>
    <row r="67" spans="1:9" ht="15.75" thickTop="1">
      <c r="A67" s="68" t="s">
        <v>72</v>
      </c>
      <c r="B67" s="42"/>
      <c r="C67" s="42"/>
      <c r="D67" s="42"/>
      <c r="E67" s="42"/>
      <c r="F67" s="42"/>
      <c r="G67" s="42"/>
      <c r="H67" s="42"/>
      <c r="I67" s="42"/>
    </row>
    <row r="68" spans="1:9" ht="15">
      <c r="A68" s="42"/>
      <c r="B68" s="42"/>
      <c r="C68" s="42"/>
      <c r="D68" s="42"/>
      <c r="E68" s="42"/>
      <c r="F68" s="42"/>
      <c r="G68" s="42"/>
      <c r="H68" s="42"/>
      <c r="I68" s="42"/>
    </row>
    <row r="69" spans="1:9" ht="15">
      <c r="A69" s="42"/>
      <c r="B69" s="42"/>
      <c r="C69" s="42"/>
      <c r="D69" s="42"/>
      <c r="E69" s="42"/>
      <c r="F69" s="42"/>
      <c r="G69" s="42"/>
      <c r="H69" s="42"/>
      <c r="I69" s="42"/>
    </row>
    <row r="70" spans="1:9" ht="15">
      <c r="A70" s="42"/>
      <c r="B70" s="42"/>
      <c r="C70" s="42"/>
      <c r="D70" s="42"/>
      <c r="E70" s="42"/>
      <c r="F70" s="42"/>
      <c r="G70" s="42"/>
      <c r="H70" s="42"/>
      <c r="I70" s="42"/>
    </row>
    <row r="71" spans="1:9" ht="15">
      <c r="A71" s="42"/>
      <c r="B71" s="42"/>
      <c r="C71" s="42"/>
      <c r="D71" s="42"/>
      <c r="E71" s="42"/>
      <c r="F71" s="42"/>
      <c r="G71" s="42"/>
      <c r="H71" s="42"/>
      <c r="I71" s="42"/>
    </row>
    <row r="72" spans="1:9" ht="15.75" thickBot="1">
      <c r="A72" s="69"/>
      <c r="B72" s="69"/>
      <c r="C72" s="69"/>
      <c r="D72" s="69"/>
      <c r="E72" s="69"/>
      <c r="F72" s="69"/>
      <c r="G72" s="69"/>
      <c r="H72" s="69"/>
      <c r="I72" s="69"/>
    </row>
    <row r="73" ht="15.75" thickTop="1"/>
  </sheetData>
  <sheetProtection/>
  <mergeCells count="10">
    <mergeCell ref="A65:B65"/>
    <mergeCell ref="A66:B66"/>
    <mergeCell ref="B2:I2"/>
    <mergeCell ref="B3:I3"/>
    <mergeCell ref="A5:A7"/>
    <mergeCell ref="B5:B7"/>
    <mergeCell ref="C5:H5"/>
    <mergeCell ref="I5:I7"/>
    <mergeCell ref="C6:E6"/>
    <mergeCell ref="F6:H6"/>
  </mergeCells>
  <printOptions horizontalCentered="1" verticalCentered="1"/>
  <pageMargins left="0.7086614173228347" right="0.7086614173228347" top="0.7480314960629921" bottom="0.7480314960629921" header="0.5905511811023623" footer="0.5511811023622047"/>
  <pageSetup horizontalDpi="600" verticalDpi="600" orientation="portrait" paperSize="9" scale="77" r:id="rId1"/>
  <headerFooter>
    <oddHeader>&amp;LCapítulo VII&amp;CESTADISTICAS UNALM 2017&amp;RPágina 97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2018-10-24T20:37:50Z</dcterms:created>
  <dcterms:modified xsi:type="dcterms:W3CDTF">2018-12-07T14:41:59Z</dcterms:modified>
  <cp:category/>
  <cp:version/>
  <cp:contentType/>
  <cp:contentStatus/>
</cp:coreProperties>
</file>